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best284287\Downloads\"/>
    </mc:Choice>
  </mc:AlternateContent>
  <bookViews>
    <workbookView xWindow="0" yWindow="0" windowWidth="20496" windowHeight="7752" tabRatio="971" activeTab="3"/>
  </bookViews>
  <sheets>
    <sheet name="Sheet1" sheetId="9" r:id="rId1"/>
    <sheet name="Uitleg grootboekrekeningen" sheetId="3" r:id="rId2"/>
    <sheet name="Invoerblad - grootboekrekening" sheetId="4" r:id="rId3"/>
    <sheet name="Voorbeeld - grootboekrekeningen" sheetId="10" r:id="rId4"/>
    <sheet name="Uitleg grootboekclassificaties" sheetId="5" r:id="rId5"/>
    <sheet name="Invoerblad - classificaties" sheetId="6" r:id="rId6"/>
    <sheet name="Voorbeeld classificaties" sheetId="7" r:id="rId7"/>
  </sheets>
  <calcPr calcId="152511"/>
</workbook>
</file>

<file path=xl/calcChain.xml><?xml version="1.0" encoding="utf-8"?>
<calcChain xmlns="http://schemas.openxmlformats.org/spreadsheetml/2006/main">
  <c r="E191" i="10" l="1"/>
  <c r="E190" i="10"/>
  <c r="E189" i="10"/>
  <c r="E188" i="10"/>
  <c r="E187" i="10"/>
  <c r="E186" i="10"/>
  <c r="E185" i="10"/>
  <c r="E184" i="10"/>
  <c r="E183" i="10"/>
  <c r="E182" i="10"/>
  <c r="E181" i="10"/>
  <c r="E180" i="10"/>
  <c r="E179" i="10"/>
  <c r="E178" i="10"/>
  <c r="E177" i="10"/>
  <c r="E176" i="10"/>
  <c r="E175" i="10"/>
  <c r="E174" i="10"/>
  <c r="E173" i="10"/>
  <c r="E172" i="10"/>
  <c r="E171" i="10"/>
  <c r="E170" i="10"/>
  <c r="E169" i="10"/>
  <c r="E168" i="10"/>
  <c r="E167" i="10"/>
  <c r="E166" i="10"/>
  <c r="E165" i="10"/>
  <c r="E164" i="10"/>
  <c r="E163" i="10"/>
  <c r="E162" i="10"/>
  <c r="E161" i="10"/>
  <c r="E160" i="10"/>
  <c r="E159" i="10"/>
  <c r="E158" i="10"/>
  <c r="E157" i="10"/>
  <c r="E156" i="10"/>
  <c r="E155" i="10"/>
  <c r="E154" i="10"/>
  <c r="E153" i="10"/>
  <c r="E152" i="10"/>
  <c r="E151" i="10"/>
  <c r="E150" i="10"/>
  <c r="E149" i="10"/>
  <c r="E148" i="10"/>
  <c r="E147" i="10"/>
  <c r="E146" i="10"/>
  <c r="E145" i="10"/>
  <c r="E144" i="10"/>
  <c r="E143" i="10"/>
  <c r="E142" i="10"/>
  <c r="E141" i="10"/>
  <c r="E140" i="10"/>
  <c r="E139" i="10"/>
  <c r="E138" i="10"/>
  <c r="E137" i="10"/>
  <c r="E136" i="10"/>
  <c r="E135" i="10"/>
  <c r="E134" i="10"/>
  <c r="E133" i="10"/>
  <c r="E132" i="10"/>
  <c r="E131" i="10"/>
  <c r="E130" i="10"/>
  <c r="E129" i="10"/>
  <c r="E128" i="10"/>
  <c r="E127" i="10"/>
  <c r="E126" i="10"/>
  <c r="E125" i="10"/>
  <c r="E124" i="10"/>
  <c r="E123" i="10"/>
  <c r="E122" i="10"/>
  <c r="E121" i="10"/>
  <c r="E120" i="10"/>
  <c r="E119" i="10"/>
  <c r="E118" i="10"/>
  <c r="E117" i="10"/>
  <c r="E116" i="10"/>
  <c r="E115" i="10"/>
  <c r="E114" i="10"/>
  <c r="E113" i="10"/>
  <c r="E112" i="10"/>
  <c r="E111" i="10"/>
  <c r="E110" i="10"/>
  <c r="E109" i="10"/>
  <c r="E108" i="10"/>
  <c r="E107" i="10"/>
  <c r="E106" i="10"/>
  <c r="E105" i="10"/>
  <c r="E104" i="10"/>
  <c r="E103" i="10"/>
  <c r="E102" i="10"/>
  <c r="E101" i="10"/>
  <c r="E100" i="10"/>
  <c r="E99" i="10"/>
  <c r="E98" i="10"/>
  <c r="E97" i="10"/>
  <c r="E96" i="10"/>
  <c r="E95" i="10"/>
  <c r="E94" i="10"/>
  <c r="E93" i="10"/>
  <c r="E92" i="10"/>
  <c r="E91" i="10"/>
  <c r="E90" i="10"/>
  <c r="E89" i="10"/>
  <c r="E88" i="10"/>
  <c r="E87" i="10"/>
  <c r="E86" i="10"/>
  <c r="E85" i="10"/>
  <c r="E84" i="10"/>
  <c r="E83" i="10"/>
  <c r="E82" i="10"/>
  <c r="E81" i="10"/>
  <c r="E80" i="10"/>
  <c r="E79" i="10"/>
  <c r="E78" i="10"/>
  <c r="E77" i="10"/>
  <c r="E76" i="10"/>
  <c r="E75" i="10"/>
  <c r="E74" i="10"/>
  <c r="E73" i="10"/>
  <c r="E72" i="10"/>
  <c r="E71" i="10"/>
  <c r="E70" i="10"/>
  <c r="E69" i="10"/>
  <c r="E68" i="10"/>
  <c r="E67" i="10"/>
  <c r="E66" i="10"/>
  <c r="E65" i="10"/>
  <c r="E64" i="10"/>
  <c r="E63" i="10"/>
  <c r="E62" i="10"/>
  <c r="E61" i="10"/>
  <c r="E60" i="10"/>
  <c r="E59" i="10"/>
  <c r="E58" i="10"/>
  <c r="E57" i="10"/>
  <c r="E56" i="10"/>
  <c r="E55" i="10"/>
  <c r="E54" i="10"/>
  <c r="E53" i="10"/>
  <c r="E52" i="10"/>
  <c r="E51" i="10"/>
  <c r="E50" i="10"/>
  <c r="E49" i="10"/>
  <c r="E48" i="10"/>
  <c r="E47" i="10"/>
  <c r="E46" i="10"/>
  <c r="E45" i="10"/>
  <c r="E44" i="10"/>
  <c r="E43" i="10"/>
  <c r="E42" i="10"/>
  <c r="E41" i="10"/>
  <c r="E40" i="10"/>
  <c r="E39" i="10"/>
  <c r="E38" i="10"/>
  <c r="E37" i="10"/>
  <c r="E36" i="10"/>
  <c r="E35" i="10"/>
  <c r="E34" i="10"/>
  <c r="E33" i="10"/>
  <c r="E32" i="10"/>
  <c r="E31" i="10"/>
  <c r="E30" i="10"/>
  <c r="E29" i="10"/>
  <c r="E28" i="10"/>
  <c r="E27" i="10"/>
  <c r="E26" i="10"/>
  <c r="E25" i="10"/>
  <c r="E24" i="10"/>
  <c r="E23" i="10"/>
  <c r="E22" i="10"/>
  <c r="E21" i="10"/>
  <c r="E20" i="10"/>
  <c r="E19" i="10"/>
  <c r="E18" i="10"/>
  <c r="E17" i="10"/>
  <c r="E16" i="10"/>
  <c r="E15" i="10"/>
  <c r="E14" i="10"/>
  <c r="E13" i="10"/>
  <c r="E12" i="10"/>
  <c r="E11" i="10"/>
  <c r="E10" i="10"/>
  <c r="E9" i="10"/>
  <c r="E8" i="10"/>
  <c r="E7" i="10"/>
  <c r="E6" i="10"/>
  <c r="E5" i="10"/>
  <c r="E4" i="10"/>
  <c r="E3" i="10"/>
  <c r="E2" i="10"/>
  <c r="E2" i="4" l="1"/>
  <c r="E5" i="4"/>
  <c r="E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E111" i="4"/>
  <c r="E112" i="4"/>
  <c r="E113" i="4"/>
  <c r="E114" i="4"/>
  <c r="E115" i="4"/>
  <c r="E116" i="4"/>
  <c r="E117" i="4"/>
  <c r="E118" i="4"/>
  <c r="E119" i="4"/>
  <c r="E120" i="4"/>
  <c r="E121" i="4"/>
  <c r="E122" i="4"/>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E167" i="4"/>
  <c r="E168" i="4"/>
  <c r="E169" i="4"/>
  <c r="E170" i="4"/>
  <c r="E171" i="4"/>
  <c r="E172" i="4"/>
  <c r="E173" i="4"/>
  <c r="E174" i="4"/>
  <c r="E175" i="4"/>
  <c r="E176" i="4"/>
  <c r="E177" i="4"/>
  <c r="E178" i="4"/>
  <c r="E179" i="4"/>
  <c r="E180" i="4"/>
  <c r="E181" i="4"/>
  <c r="E182" i="4"/>
  <c r="E183" i="4"/>
  <c r="E184" i="4"/>
  <c r="E185" i="4"/>
  <c r="E186" i="4"/>
  <c r="E187" i="4"/>
  <c r="E188" i="4"/>
  <c r="E189" i="4"/>
  <c r="E190" i="4"/>
  <c r="E191" i="4"/>
  <c r="E192" i="4"/>
  <c r="E193" i="4"/>
  <c r="E194" i="4"/>
  <c r="E195" i="4"/>
  <c r="E196" i="4"/>
  <c r="E197" i="4"/>
  <c r="E198" i="4"/>
  <c r="E199" i="4"/>
  <c r="E200" i="4"/>
  <c r="E201" i="4"/>
  <c r="E202" i="4"/>
  <c r="E203" i="4"/>
  <c r="E204" i="4"/>
  <c r="E205" i="4"/>
  <c r="E206" i="4"/>
  <c r="E207" i="4"/>
  <c r="E208" i="4"/>
  <c r="E209" i="4"/>
  <c r="E210" i="4"/>
  <c r="E211" i="4"/>
  <c r="E212" i="4"/>
  <c r="E213" i="4"/>
  <c r="E214" i="4"/>
  <c r="E215" i="4"/>
  <c r="E216" i="4"/>
  <c r="E217" i="4"/>
  <c r="E218" i="4"/>
  <c r="E219" i="4"/>
  <c r="E220" i="4"/>
  <c r="E221" i="4"/>
  <c r="E222" i="4"/>
  <c r="E223" i="4"/>
  <c r="E224" i="4"/>
  <c r="E225" i="4"/>
  <c r="E226" i="4"/>
  <c r="E227" i="4"/>
  <c r="E228" i="4"/>
  <c r="E229" i="4"/>
  <c r="E230" i="4"/>
  <c r="E231" i="4"/>
  <c r="E232" i="4"/>
  <c r="E233" i="4"/>
  <c r="E234" i="4"/>
  <c r="E235" i="4"/>
  <c r="E236" i="4"/>
  <c r="E237" i="4"/>
  <c r="E238" i="4"/>
  <c r="E239" i="4"/>
  <c r="E240" i="4"/>
  <c r="E241" i="4"/>
  <c r="E3" i="4"/>
  <c r="E4" i="4"/>
</calcChain>
</file>

<file path=xl/sharedStrings.xml><?xml version="1.0" encoding="utf-8"?>
<sst xmlns="http://schemas.openxmlformats.org/spreadsheetml/2006/main" count="1233" uniqueCount="510">
  <si>
    <t>Code</t>
  </si>
  <si>
    <t>Aandelenkapitaal</t>
  </si>
  <si>
    <t>Algemeen</t>
  </si>
  <si>
    <t>B</t>
  </si>
  <si>
    <t>C</t>
  </si>
  <si>
    <t>Geen BTW</t>
  </si>
  <si>
    <t>Resultaat</t>
  </si>
  <si>
    <t>Algemene reserves</t>
  </si>
  <si>
    <t>Verbouwing</t>
  </si>
  <si>
    <t>D</t>
  </si>
  <si>
    <t>Afschrijving verbouwing</t>
  </si>
  <si>
    <t>Machines</t>
  </si>
  <si>
    <t>Afschrijving Machines</t>
  </si>
  <si>
    <t>Winst lopend boekjaar</t>
  </si>
  <si>
    <t>Inventaris</t>
  </si>
  <si>
    <t>0010</t>
  </si>
  <si>
    <t>0011</t>
  </si>
  <si>
    <t>0020</t>
  </si>
  <si>
    <t>0050</t>
  </si>
  <si>
    <t>0051</t>
  </si>
  <si>
    <t>0060</t>
  </si>
  <si>
    <t>0065</t>
  </si>
  <si>
    <t>0070</t>
  </si>
  <si>
    <t>0100</t>
  </si>
  <si>
    <t>0101</t>
  </si>
  <si>
    <t>Afschrijving inventaris</t>
  </si>
  <si>
    <t>0105</t>
  </si>
  <si>
    <t>Onderhanden werk saldo</t>
  </si>
  <si>
    <t>0110</t>
  </si>
  <si>
    <t>Vaste activa</t>
  </si>
  <si>
    <t>0111</t>
  </si>
  <si>
    <t>AFINVENTA</t>
  </si>
  <si>
    <t>Cumulatieve afschrijvingen</t>
  </si>
  <si>
    <t>0120</t>
  </si>
  <si>
    <t>Computers</t>
  </si>
  <si>
    <t>COMPUTER</t>
  </si>
  <si>
    <t>0121</t>
  </si>
  <si>
    <t>Afschrijving computers</t>
  </si>
  <si>
    <t>AFCOMPUTE</t>
  </si>
  <si>
    <t>0140</t>
  </si>
  <si>
    <t>0141</t>
  </si>
  <si>
    <t>0145</t>
  </si>
  <si>
    <t>Afschrijving Administratieve software</t>
  </si>
  <si>
    <t>0150</t>
  </si>
  <si>
    <t>Printers</t>
  </si>
  <si>
    <t>0151</t>
  </si>
  <si>
    <t>Afschrijving printers</t>
  </si>
  <si>
    <t>0200</t>
  </si>
  <si>
    <t>Gebouwen</t>
  </si>
  <si>
    <t>0205</t>
  </si>
  <si>
    <t>Afschrijving Gebouwen</t>
  </si>
  <si>
    <t>0310</t>
  </si>
  <si>
    <t>Geplaatst kapitaal</t>
  </si>
  <si>
    <t>KAPITAAL</t>
  </si>
  <si>
    <t>Eigen vermogen</t>
  </si>
  <si>
    <t>0320</t>
  </si>
  <si>
    <t>Reserves</t>
  </si>
  <si>
    <t>RESERVES</t>
  </si>
  <si>
    <t>0340</t>
  </si>
  <si>
    <t>RESULTAAT</t>
  </si>
  <si>
    <t>0780</t>
  </si>
  <si>
    <t>0790</t>
  </si>
  <si>
    <t>Agioreserve</t>
  </si>
  <si>
    <t>0795</t>
  </si>
  <si>
    <t>Overige reserves</t>
  </si>
  <si>
    <t>0800</t>
  </si>
  <si>
    <t>Onverdeeld winstsaldo</t>
  </si>
  <si>
    <t>0900</t>
  </si>
  <si>
    <t>Stamrechtverplichting</t>
  </si>
  <si>
    <t>1000</t>
  </si>
  <si>
    <t>Kas</t>
  </si>
  <si>
    <t>KAS</t>
  </si>
  <si>
    <t>1001</t>
  </si>
  <si>
    <t>Kasboek</t>
  </si>
  <si>
    <t>1020</t>
  </si>
  <si>
    <t>ABN AMRO</t>
  </si>
  <si>
    <t>BANK</t>
  </si>
  <si>
    <t>Bank</t>
  </si>
  <si>
    <t>1021</t>
  </si>
  <si>
    <t>Postbank</t>
  </si>
  <si>
    <t>POSTBANK</t>
  </si>
  <si>
    <t>1050</t>
  </si>
  <si>
    <t>Kas/Kassa</t>
  </si>
  <si>
    <t>1060</t>
  </si>
  <si>
    <t>Kruisposten</t>
  </si>
  <si>
    <t>KRUISPOST</t>
  </si>
  <si>
    <t>1070</t>
  </si>
  <si>
    <t>Betalingen onderweg</t>
  </si>
  <si>
    <t>BETONDER</t>
  </si>
  <si>
    <t>1100</t>
  </si>
  <si>
    <t>Rekening-courant Holding</t>
  </si>
  <si>
    <t>RCHOLDING</t>
  </si>
  <si>
    <t>Overige activa</t>
  </si>
  <si>
    <t>1101</t>
  </si>
  <si>
    <t>1102</t>
  </si>
  <si>
    <t>1125</t>
  </si>
  <si>
    <t>1150</t>
  </si>
  <si>
    <t>1200</t>
  </si>
  <si>
    <t>1250</t>
  </si>
  <si>
    <t>1300</t>
  </si>
  <si>
    <t>Debiteuren</t>
  </si>
  <si>
    <t>DEBITEUR</t>
  </si>
  <si>
    <t>1301</t>
  </si>
  <si>
    <t>Voorziening debiteuren</t>
  </si>
  <si>
    <t>1502</t>
  </si>
  <si>
    <t>Af te dragen BTW 6%</t>
  </si>
  <si>
    <t>BTW6</t>
  </si>
  <si>
    <t>BTW</t>
  </si>
  <si>
    <t>1503</t>
  </si>
  <si>
    <t>1504</t>
  </si>
  <si>
    <t>Te vorderen omzetbel.(n)</t>
  </si>
  <si>
    <t>1510</t>
  </si>
  <si>
    <t>BTW voorheffing</t>
  </si>
  <si>
    <t>BTWVOOR</t>
  </si>
  <si>
    <t>1511</t>
  </si>
  <si>
    <t>BTW Inkopen</t>
  </si>
  <si>
    <t>1520</t>
  </si>
  <si>
    <t>BTW afdracht</t>
  </si>
  <si>
    <t>BTWAFDR</t>
  </si>
  <si>
    <t>Overige schulden</t>
  </si>
  <si>
    <t>1550</t>
  </si>
  <si>
    <t>Vennootschapsbelasting</t>
  </si>
  <si>
    <t>VPB</t>
  </si>
  <si>
    <t>1561</t>
  </si>
  <si>
    <t>Omzetbelasting</t>
  </si>
  <si>
    <t>1562</t>
  </si>
  <si>
    <t>Rekening te vorderen BTW</t>
  </si>
  <si>
    <t>1563</t>
  </si>
  <si>
    <t>Rekening af te dragen BTW</t>
  </si>
  <si>
    <t>1600</t>
  </si>
  <si>
    <t>Crediteuren</t>
  </si>
  <si>
    <t>CREDITEUR</t>
  </si>
  <si>
    <t>1625</t>
  </si>
  <si>
    <t>Aflossingsverplichtingen</t>
  </si>
  <si>
    <t>1700</t>
  </si>
  <si>
    <t>Af te dragen loonheffing</t>
  </si>
  <si>
    <t>AFDRLH</t>
  </si>
  <si>
    <t>1732</t>
  </si>
  <si>
    <t>Te vorderen Loonheffingen</t>
  </si>
  <si>
    <t>1740</t>
  </si>
  <si>
    <t>Af te dragen Sociale premies Werknemer</t>
  </si>
  <si>
    <t>1741</t>
  </si>
  <si>
    <t>Af te dragen Overige Werknemerspremies</t>
  </si>
  <si>
    <t>1745</t>
  </si>
  <si>
    <t>Af te dragen Sociale premies Werkgever</t>
  </si>
  <si>
    <t>1746</t>
  </si>
  <si>
    <t>Af te dragen Overige Werkgeverspremies</t>
  </si>
  <si>
    <t>1750</t>
  </si>
  <si>
    <t>Netto lonen</t>
  </si>
  <si>
    <t>1751</t>
  </si>
  <si>
    <t>Reservering vakantiegeld</t>
  </si>
  <si>
    <t>RESERVAK</t>
  </si>
  <si>
    <t>1760</t>
  </si>
  <si>
    <t>Te betalen vakantietoeslag</t>
  </si>
  <si>
    <t>1761</t>
  </si>
  <si>
    <t>Egalisatierekening</t>
  </si>
  <si>
    <t>EGALISATI</t>
  </si>
  <si>
    <t>1770</t>
  </si>
  <si>
    <t>Te betalen loonheffing</t>
  </si>
  <si>
    <t>1771</t>
  </si>
  <si>
    <t>Reservering Werkgeverslasten 13e maand</t>
  </si>
  <si>
    <t>1772</t>
  </si>
  <si>
    <t>Herwaardering activa</t>
  </si>
  <si>
    <t>HERWACTIV</t>
  </si>
  <si>
    <t>1910</t>
  </si>
  <si>
    <t>Onderhanden Werk</t>
  </si>
  <si>
    <t>1950</t>
  </si>
  <si>
    <t>1951</t>
  </si>
  <si>
    <t>Niet toegewezen</t>
  </si>
  <si>
    <t>1952</t>
  </si>
  <si>
    <t>1953</t>
  </si>
  <si>
    <t>1955</t>
  </si>
  <si>
    <t>Pinbetalingen onderweg</t>
  </si>
  <si>
    <t>1956</t>
  </si>
  <si>
    <t>Kruisposten kas</t>
  </si>
  <si>
    <t>2000</t>
  </si>
  <si>
    <t>NETLOON</t>
  </si>
  <si>
    <t>2300</t>
  </si>
  <si>
    <t>Reservering</t>
  </si>
  <si>
    <t>2400</t>
  </si>
  <si>
    <t>Nog te ontv. goederen / facturen</t>
  </si>
  <si>
    <t>2500</t>
  </si>
  <si>
    <t>Tussenrekening memoriaal</t>
  </si>
  <si>
    <t>2600</t>
  </si>
  <si>
    <t>2700</t>
  </si>
  <si>
    <t>Niet toegewezen betalingen/ontvangsten</t>
  </si>
  <si>
    <t>2810</t>
  </si>
  <si>
    <t>Vraagposten</t>
  </si>
  <si>
    <t>2900</t>
  </si>
  <si>
    <t>Tussenrekening beginbalans</t>
  </si>
  <si>
    <t>3000</t>
  </si>
  <si>
    <t>Voorraden</t>
  </si>
  <si>
    <t>VOORRAAD</t>
  </si>
  <si>
    <t>Voorraad</t>
  </si>
  <si>
    <t>3001</t>
  </si>
  <si>
    <t>3002</t>
  </si>
  <si>
    <t>3003</t>
  </si>
  <si>
    <t>3096</t>
  </si>
  <si>
    <t>3097</t>
  </si>
  <si>
    <t>3120</t>
  </si>
  <si>
    <t>3127</t>
  </si>
  <si>
    <t>4000</t>
  </si>
  <si>
    <t>Bruto lonen</t>
  </si>
  <si>
    <t>BRLOON</t>
  </si>
  <si>
    <t>Overige kosten</t>
  </si>
  <si>
    <t>W</t>
  </si>
  <si>
    <t>4005</t>
  </si>
  <si>
    <t>Opleidingskosten</t>
  </si>
  <si>
    <t>4010</t>
  </si>
  <si>
    <t>Vakantiegeld</t>
  </si>
  <si>
    <t>VAKANTIE</t>
  </si>
  <si>
    <t>4011</t>
  </si>
  <si>
    <t>Bijzondere Beloningen</t>
  </si>
  <si>
    <t>4020</t>
  </si>
  <si>
    <t>Bijdrage ziektekosten</t>
  </si>
  <si>
    <t>BIJZIEKTE</t>
  </si>
  <si>
    <t>4021</t>
  </si>
  <si>
    <t>Kosten nettovergoedingen</t>
  </si>
  <si>
    <t>4030</t>
  </si>
  <si>
    <t>Sociale lasten</t>
  </si>
  <si>
    <t>SOCLAST</t>
  </si>
  <si>
    <t>4031</t>
  </si>
  <si>
    <t>Bijdrage Ziektekosten</t>
  </si>
  <si>
    <t>4040</t>
  </si>
  <si>
    <t>Spaarloon</t>
  </si>
  <si>
    <t>SPAARLOON</t>
  </si>
  <si>
    <t>4041</t>
  </si>
  <si>
    <t>Kosten Sociale premies werkgever</t>
  </si>
  <si>
    <t>4042</t>
  </si>
  <si>
    <t>Kosten Overige Werkgeverpremies</t>
  </si>
  <si>
    <t>4050</t>
  </si>
  <si>
    <t>Opbrengsten Afdrachtverminderingen</t>
  </si>
  <si>
    <t>4051</t>
  </si>
  <si>
    <t>Kosten Spaarloon</t>
  </si>
  <si>
    <t>4052</t>
  </si>
  <si>
    <t>Opleidingen</t>
  </si>
  <si>
    <t>OPLEIDING</t>
  </si>
  <si>
    <t>4055</t>
  </si>
  <si>
    <t>Autokosten</t>
  </si>
  <si>
    <t>4060</t>
  </si>
  <si>
    <t>Verzekering auto</t>
  </si>
  <si>
    <t>4080</t>
  </si>
  <si>
    <t>Kosten Vakantiegeld</t>
  </si>
  <si>
    <t>4081</t>
  </si>
  <si>
    <t>Kosten Werkgeverslasten Vakantiegeld</t>
  </si>
  <si>
    <t>4090</t>
  </si>
  <si>
    <t>Kosten 13e Maand</t>
  </si>
  <si>
    <t>4091</t>
  </si>
  <si>
    <t>Kosten Werkgeverslasten 13e Maand</t>
  </si>
  <si>
    <t>4092</t>
  </si>
  <si>
    <t>Overige personeelskosten</t>
  </si>
  <si>
    <t>PERSONEEL</t>
  </si>
  <si>
    <t>4100</t>
  </si>
  <si>
    <t>Representatiekosten</t>
  </si>
  <si>
    <t>4101</t>
  </si>
  <si>
    <t>Reis-en verblijfkosten</t>
  </si>
  <si>
    <t>4102</t>
  </si>
  <si>
    <t>Managementfee</t>
  </si>
  <si>
    <t>MANFEE</t>
  </si>
  <si>
    <t>4110</t>
  </si>
  <si>
    <t>Reclamekosten</t>
  </si>
  <si>
    <t>4111</t>
  </si>
  <si>
    <t>Sponsorkosten</t>
  </si>
  <si>
    <t>4115</t>
  </si>
  <si>
    <t>Overige verkoopkosten</t>
  </si>
  <si>
    <t>4120</t>
  </si>
  <si>
    <t>Verzendkosten</t>
  </si>
  <si>
    <t>4200</t>
  </si>
  <si>
    <t>Huur</t>
  </si>
  <si>
    <t>HUUR</t>
  </si>
  <si>
    <t>4210</t>
  </si>
  <si>
    <t>Gas, water en elektra</t>
  </si>
  <si>
    <t>ENERGIE</t>
  </si>
  <si>
    <t>4230</t>
  </si>
  <si>
    <t>4260</t>
  </si>
  <si>
    <t>Onderhoudskosten</t>
  </si>
  <si>
    <t>4265</t>
  </si>
  <si>
    <t>Water, gas, electra</t>
  </si>
  <si>
    <t>4267</t>
  </si>
  <si>
    <t>Verpakkingsmateriaal</t>
  </si>
  <si>
    <t>4280</t>
  </si>
  <si>
    <t>Kantoorbenodigdheden</t>
  </si>
  <si>
    <t>4285</t>
  </si>
  <si>
    <t>Drukwerk</t>
  </si>
  <si>
    <t>4290</t>
  </si>
  <si>
    <t>Overige huisvestingskosten</t>
  </si>
  <si>
    <t>HUISVESTI</t>
  </si>
  <si>
    <t>4291</t>
  </si>
  <si>
    <t>Communicatie kosten</t>
  </si>
  <si>
    <t>4295</t>
  </si>
  <si>
    <t>Portokosten</t>
  </si>
  <si>
    <t>4300</t>
  </si>
  <si>
    <t>Reclame en marketing</t>
  </si>
  <si>
    <t>RECLAME</t>
  </si>
  <si>
    <t>4301</t>
  </si>
  <si>
    <t>Software</t>
  </si>
  <si>
    <t>4310</t>
  </si>
  <si>
    <t>Abonnementen</t>
  </si>
  <si>
    <t>ABONNEMEN</t>
  </si>
  <si>
    <t>4400</t>
  </si>
  <si>
    <t>Verzekeringen</t>
  </si>
  <si>
    <t>4401</t>
  </si>
  <si>
    <t>Accountantskosten</t>
  </si>
  <si>
    <t>ACCOUNT</t>
  </si>
  <si>
    <t>4402</t>
  </si>
  <si>
    <t>Drukwerk en porti</t>
  </si>
  <si>
    <t>DRUKWERK</t>
  </si>
  <si>
    <t>4403</t>
  </si>
  <si>
    <t>Automatiseringskosten</t>
  </si>
  <si>
    <t>AUTOMATIS</t>
  </si>
  <si>
    <t>4404</t>
  </si>
  <si>
    <t>Kantoorkosten</t>
  </si>
  <si>
    <t>KANTOOR</t>
  </si>
  <si>
    <t>4405</t>
  </si>
  <si>
    <t>Telefoonkosten</t>
  </si>
  <si>
    <t>TELEFOON</t>
  </si>
  <si>
    <t>4406</t>
  </si>
  <si>
    <t>Rente en kosten</t>
  </si>
  <si>
    <t>RENTE</t>
  </si>
  <si>
    <t>4407</t>
  </si>
  <si>
    <t>VERZEKER</t>
  </si>
  <si>
    <t>4409</t>
  </si>
  <si>
    <t>Prijsverschillen</t>
  </si>
  <si>
    <t>4410</t>
  </si>
  <si>
    <t>4411</t>
  </si>
  <si>
    <t>Juridische kosten</t>
  </si>
  <si>
    <t>4415</t>
  </si>
  <si>
    <t>Contributies, abonnementen</t>
  </si>
  <si>
    <t>4420</t>
  </si>
  <si>
    <t>Diverse algemene kosten</t>
  </si>
  <si>
    <t>4445</t>
  </si>
  <si>
    <t>Kantinekosten</t>
  </si>
  <si>
    <t>4500</t>
  </si>
  <si>
    <t>Winkelbenodigdheden</t>
  </si>
  <si>
    <t>4510</t>
  </si>
  <si>
    <t>Lunches en diners</t>
  </si>
  <si>
    <t>4800</t>
  </si>
  <si>
    <t>Rente lening</t>
  </si>
  <si>
    <t>4850</t>
  </si>
  <si>
    <t>Rente en bankkosten</t>
  </si>
  <si>
    <t>4900</t>
  </si>
  <si>
    <t>Afschrijvingskosten</t>
  </si>
  <si>
    <t>4910</t>
  </si>
  <si>
    <t>Afschrijvingskosten inventaris</t>
  </si>
  <si>
    <t>4920</t>
  </si>
  <si>
    <t>Afschrijvingskosten computers</t>
  </si>
  <si>
    <t>4990</t>
  </si>
  <si>
    <t>Resultaat Activa</t>
  </si>
  <si>
    <t>RESULACTI</t>
  </si>
  <si>
    <t>7000</t>
  </si>
  <si>
    <t>Inkoop</t>
  </si>
  <si>
    <t>7001</t>
  </si>
  <si>
    <t>Kostprijs van de omzet</t>
  </si>
  <si>
    <t>7096</t>
  </si>
  <si>
    <t>Inkoop algemeen</t>
  </si>
  <si>
    <t>7120</t>
  </si>
  <si>
    <t>7127</t>
  </si>
  <si>
    <t>7200</t>
  </si>
  <si>
    <t>8000</t>
  </si>
  <si>
    <t>Omzet</t>
  </si>
  <si>
    <t>8001</t>
  </si>
  <si>
    <t>8002</t>
  </si>
  <si>
    <t>8003</t>
  </si>
  <si>
    <t>8120</t>
  </si>
  <si>
    <t>8127</t>
  </si>
  <si>
    <t>8590</t>
  </si>
  <si>
    <t>Ink. Kortingen 6%</t>
  </si>
  <si>
    <t>9000</t>
  </si>
  <si>
    <t>Buitengewone kosten</t>
  </si>
  <si>
    <t>9100</t>
  </si>
  <si>
    <t>Voorraad &amp; Koersverschillen</t>
  </si>
  <si>
    <t>9110</t>
  </si>
  <si>
    <t>Afschrijving debiteuren</t>
  </si>
  <si>
    <t>9200</t>
  </si>
  <si>
    <t>Euro rekenverschillen</t>
  </si>
  <si>
    <t>9250</t>
  </si>
  <si>
    <t>Koeswinst/verlies</t>
  </si>
  <si>
    <t>9280</t>
  </si>
  <si>
    <t>Herwaardering financieel</t>
  </si>
  <si>
    <t>9400</t>
  </si>
  <si>
    <t>Verkoopkortingen</t>
  </si>
  <si>
    <t>9410</t>
  </si>
  <si>
    <t>Inkoopkortingen</t>
  </si>
  <si>
    <t>9420</t>
  </si>
  <si>
    <t>Betalingsverschillen verkoop</t>
  </si>
  <si>
    <t>9430</t>
  </si>
  <si>
    <t>Betalingsverschillen inkoop</t>
  </si>
  <si>
    <t>9500</t>
  </si>
  <si>
    <t>9900</t>
  </si>
  <si>
    <t>9999</t>
  </si>
  <si>
    <t>Verschillen</t>
  </si>
  <si>
    <t>VERSCHIL</t>
  </si>
  <si>
    <t>Omschrijving</t>
  </si>
  <si>
    <t>Zoekcode</t>
  </si>
  <si>
    <t>Type omschrijving</t>
  </si>
  <si>
    <t>Balans / W&amp;V</t>
  </si>
  <si>
    <t>Debet / Credit</t>
  </si>
  <si>
    <t>BTW code</t>
  </si>
  <si>
    <t>BTW omschrijving</t>
  </si>
  <si>
    <t>Algemene kosten</t>
  </si>
  <si>
    <t>Vooruitbetalingen</t>
  </si>
  <si>
    <t>Voorzieningen</t>
  </si>
  <si>
    <t>Nog te verdelen resultaat</t>
  </si>
  <si>
    <t>Langlopende schulden</t>
  </si>
  <si>
    <t>Buitengewone inkomsten</t>
  </si>
  <si>
    <t>Belastingen</t>
  </si>
  <si>
    <t>Rente inkomsten</t>
  </si>
  <si>
    <t>Te betalen inkomstenbelasting</t>
  </si>
  <si>
    <t>INVENT</t>
  </si>
  <si>
    <t>AFINVENT</t>
  </si>
  <si>
    <t>ABN  Deposito</t>
  </si>
  <si>
    <t>RABO Bank</t>
  </si>
  <si>
    <t xml:space="preserve">ING </t>
  </si>
  <si>
    <t>Voorraad 1</t>
  </si>
  <si>
    <t>Voorraad 2</t>
  </si>
  <si>
    <t>Voorraad 3</t>
  </si>
  <si>
    <t>Voorraad 4</t>
  </si>
  <si>
    <t>Voorraad 5</t>
  </si>
  <si>
    <t>Voorraad 6</t>
  </si>
  <si>
    <t>Voorraad 7</t>
  </si>
  <si>
    <t>Kostprijs 1</t>
  </si>
  <si>
    <t>Kostprijs 2</t>
  </si>
  <si>
    <t>Kostprijs 3</t>
  </si>
  <si>
    <t>Kostprijs 4</t>
  </si>
  <si>
    <t>Kostprijs 5</t>
  </si>
  <si>
    <t>Kostprijs 7</t>
  </si>
  <si>
    <t>Kostprijs 6</t>
  </si>
  <si>
    <t>7002</t>
  </si>
  <si>
    <t>7003</t>
  </si>
  <si>
    <t>7097</t>
  </si>
  <si>
    <t>Omzet 1</t>
  </si>
  <si>
    <t>Omzet 2</t>
  </si>
  <si>
    <t>Omzet 3</t>
  </si>
  <si>
    <t xml:space="preserve">Omzet </t>
  </si>
  <si>
    <t>Omzet 4</t>
  </si>
  <si>
    <t>8096</t>
  </si>
  <si>
    <t>8097</t>
  </si>
  <si>
    <t>Omzet 5</t>
  </si>
  <si>
    <t>Omzet 6</t>
  </si>
  <si>
    <t>Omzet 7</t>
  </si>
  <si>
    <t>De gegevens die hieronder rood gekleurd zijn, zijn verplichte velden tijdens de import. Indien deze niet of onjuist zijn ingevuld, kan de import niet worden gedaan.</t>
  </si>
  <si>
    <t>De zoekcode wordt vooral gebruikt om een grootboekrekening snel te kunnen terugvinden, bijvoorbeeld bij het invoeren van een boeking. De zoekcode kan uit cijfers en letters bestaan en is naar eigen wens aan te maken.</t>
  </si>
  <si>
    <t>Type code</t>
  </si>
  <si>
    <t>Het type van de grootboekrekening is belangrijk voor de werking van Exact Online. De types die u kunt gebruiken in Exact Online staan vast en kunnen niet handmatig worden 
uitgebreid. Een voorbeeld van een Type Code = 10 (Kas)</t>
  </si>
  <si>
    <t>In dit veld geeft u aan wat de omschrijving is van het type, hiermee vindt een extra controle plaats of u het juiste type aan uw grootboekrekening code heeft gekoppeld.</t>
  </si>
  <si>
    <t>Dit veld bepaalt of de grootboekrekening een Balans of een Winst &amp; Verliesrekening is. U dient op het invoerblad dit aan te geven met een B of een W.</t>
  </si>
  <si>
    <t>Dit veld bepaalt of de grootboekrekening Debet of Credit is. U dient op het invoerblad dit aan te geven met een D of een C.</t>
  </si>
  <si>
    <t>Standaardvelden</t>
  </si>
  <si>
    <t>Aanvullende velden</t>
  </si>
  <si>
    <t>Indien u de BTW code wilt koppelen op basis van grootboekrekening in plaats van relatie of artikel, dan kunt u hier de BTW code invullen die u gebruikt in uw administratie.</t>
  </si>
  <si>
    <t>Om duidelijk te kunnen aangeven dat u de juiste code heeft ingevuld, kunt u hier de omschrijving van de BTW code vermelden bijv. BTW 21%.</t>
  </si>
  <si>
    <t>Op dit tabblad vindt u een korte uitleg hoe u de kolommen op het tabblad Invoerblad moet interpreteren en invullen.</t>
  </si>
  <si>
    <t>In dit veld geeft u aan welke code de grootboekrekening moet krijgen in uw administratie. Denk hierbij aan 1300 voor debiteuren, 1600 voor crediteuren enz.</t>
  </si>
  <si>
    <t>Aan de hand van de code dient u de grootboekrekening een omschrijving te geven. Als we code 1300 als voorbeeld nemen, zal de omschrijving hiervan Debiteuren zijn.</t>
  </si>
  <si>
    <t>De type codes die gebruikt kunnen worden zijn:</t>
  </si>
  <si>
    <t>Onderzoek en ontwikkeling</t>
  </si>
  <si>
    <t>Medewerkerskosten</t>
  </si>
  <si>
    <t>Daarnaast is het van belang dat u geen formules laat staan in het Excelbestand, Exact Online kan tijdens de import namelijk geen formules inlezen.</t>
  </si>
  <si>
    <t>Code (maximaal 30 tekens)</t>
  </si>
  <si>
    <t>Omschrijving (maximaal 60 tekens)</t>
  </si>
  <si>
    <t xml:space="preserve">Type omschrijving </t>
  </si>
  <si>
    <t>Balans / Winst &amp; Verlies</t>
  </si>
  <si>
    <t>BTW code omschrijving</t>
  </si>
  <si>
    <t>Het is van groot belang dat u de gegevens in de juiste kolommen zet, anders kan de import op de dag van het consult niet succesvol plaatsvinden.</t>
  </si>
  <si>
    <t>Moederclassificatie</t>
  </si>
  <si>
    <t>Dit is de omschrijving die getoond moet worden op de Balans / Winst &amp; Verliesrekening, een voorbeeld hiervan is Vaste Activa.</t>
  </si>
  <si>
    <t>In dit veld dient aangegeven te worden onder welke moederclassificatie de nieuwe classificatie moet vallen. Bijvoorbeeld Vaste Activa wordt aangemaakt, dan is de moederclassificatie Balans.</t>
  </si>
  <si>
    <t>Dit is de code die gekoppeld wordt aan de classificatie, dit is geen vast gegeven en mag naar eigen inzicht worden ingesteld. Een voorbeeld kan zijn 01.1.0</t>
  </si>
  <si>
    <t>Classificatie Code</t>
  </si>
  <si>
    <t>Hierin dient de code ingevuld te worden van de classificatie waaraan deze grootboekrekening gekoppeld dient te worden. Dit kan bijvoorbeeld code 01 zijn van Balans.</t>
  </si>
  <si>
    <t>Nb: Om classificaties te kunnen koppelen aan grootboekrekeningen, dienen eerst de classificaties geimporteerd te worden. Dit kan door de uitleg te volgen op de tab Uitleg</t>
  </si>
  <si>
    <t>grootboekclassificaties. Op het tab Voorbeeld Classificaties kan gezien worden hoe een bestand ingevoerd kan worden.</t>
  </si>
  <si>
    <t>01</t>
  </si>
  <si>
    <t>01.1</t>
  </si>
  <si>
    <t>01.2</t>
  </si>
  <si>
    <t>01.1.1</t>
  </si>
  <si>
    <t>01.3</t>
  </si>
  <si>
    <t>Liquide middelen</t>
  </si>
  <si>
    <t xml:space="preserve">01 </t>
  </si>
  <si>
    <t>01.3.1</t>
  </si>
  <si>
    <t>01.3.2</t>
  </si>
  <si>
    <t>Activa</t>
  </si>
  <si>
    <t>Passiva</t>
  </si>
  <si>
    <t>01.2.1</t>
  </si>
  <si>
    <t>Immateriële vaste activa</t>
  </si>
  <si>
    <t>01.2.2</t>
  </si>
  <si>
    <t>Materiële vaste activa</t>
  </si>
  <si>
    <t>01.1.2</t>
  </si>
  <si>
    <t>01.1.3</t>
  </si>
  <si>
    <t>Schulden</t>
  </si>
  <si>
    <t>Moederclassificatie code</t>
  </si>
  <si>
    <t>Moederclassificatie omschrijving</t>
  </si>
  <si>
    <t>Classificatie code</t>
  </si>
  <si>
    <t>Typecode</t>
  </si>
  <si>
    <t>Invoer</t>
  </si>
  <si>
    <t>Uitleg</t>
  </si>
  <si>
    <t>Max. 30 tekens</t>
  </si>
  <si>
    <t>Max. 60 tekens</t>
  </si>
  <si>
    <t xml:space="preserve">Zoekcode </t>
  </si>
  <si>
    <t>Max. 9 tekens</t>
  </si>
  <si>
    <t>Max. 10 tekens</t>
  </si>
  <si>
    <t>Max. 1 teken</t>
  </si>
  <si>
    <t>Max. 3 tekens</t>
  </si>
  <si>
    <t>Medewerkersbetalingen</t>
  </si>
  <si>
    <t>Werkkosten</t>
  </si>
  <si>
    <t>ABN AMRO spaar</t>
  </si>
  <si>
    <t>Af te dragen BTW 21%</t>
  </si>
  <si>
    <t>BTW 21% Exclusief</t>
  </si>
  <si>
    <t>BTW 21% Inclusief</t>
  </si>
  <si>
    <t>BTW21</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</si>
</sst>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sz val="11"/>
      <color rgb="FFFF0000"/>
      <name val="Calibri"/>
      <family val="2"/>
      <scheme val="minor"/>
    </font>
    <font>
      <b/>
      <sz val="11"/>
      <name val="Calibri"/>
      <family val="2"/>
      <scheme val="minor"/>
    </font>
    <font>
      <b/>
      <sz val="11"/>
      <color rgb="FFFF0000"/>
      <name val="Calibri"/>
      <family val="2"/>
      <scheme val="minor"/>
    </font>
    <font>
      <b/>
      <i/>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6">
    <xf numFmtId="0" fontId="0" fillId="0" borderId="0" xfId="0"/>
    <xf numFmtId="49" fontId="0" fillId="0" borderId="0" xfId="0" applyNumberFormat="1" applyProtection="1"/>
    <xf numFmtId="0" fontId="0" fillId="0" borderId="0" xfId="0" applyProtection="1"/>
    <xf numFmtId="0" fontId="3" fillId="0" borderId="0" xfId="0" applyFont="1" applyProtection="1">
      <protection hidden="1"/>
    </xf>
    <xf numFmtId="0" fontId="1" fillId="0" borderId="0" xfId="0" applyNumberFormat="1" applyFont="1" applyProtection="1"/>
    <xf numFmtId="0" fontId="1" fillId="0" borderId="0" xfId="0" applyFont="1" applyProtection="1"/>
    <xf numFmtId="0" fontId="3" fillId="0" borderId="0" xfId="0" applyFont="1" applyProtection="1"/>
    <xf numFmtId="0" fontId="2" fillId="0" borderId="0" xfId="0" applyFont="1"/>
    <xf numFmtId="0" fontId="4" fillId="0" borderId="0" xfId="0" applyFont="1" applyProtection="1"/>
    <xf numFmtId="0" fontId="1" fillId="0" borderId="0" xfId="0" applyFont="1"/>
    <xf numFmtId="0" fontId="5" fillId="0" borderId="0" xfId="0" applyFont="1"/>
    <xf numFmtId="49" fontId="0" fillId="0" borderId="0" xfId="0" quotePrefix="1" applyNumberFormat="1"/>
    <xf numFmtId="49" fontId="0" fillId="0" borderId="0" xfId="0" applyNumberFormat="1"/>
    <xf numFmtId="0" fontId="0" fillId="0" borderId="0" xfId="0" applyProtection="1">
      <protection locked="0"/>
    </xf>
    <xf numFmtId="49" fontId="0" fillId="0" borderId="0" xfId="0" applyNumberFormat="1" applyProtection="1">
      <protection locked="0"/>
    </xf>
    <xf numFmtId="49" fontId="0" fillId="0" borderId="0" xfId="0" applyNumberFormat="1" applyAlignment="1" applyProtection="1">
      <alignment vertical="center"/>
      <protection locked="0"/>
    </xf>
  </cellXfs>
  <cellStyles count="1">
    <cellStyle name="Normal" xfId="0" builtinId="0"/>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1447800</xdr:colOff>
      <xdr:row>2</xdr:row>
      <xdr:rowOff>180975</xdr:rowOff>
    </xdr:to>
    <xdr:pic>
      <xdr:nvPicPr>
        <xdr:cNvPr id="1031" name="Afbeelding 1" descr="http://www.optimizers.nl/wp-content/uploads/2013/12/exact-002820029.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478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start.exactonline.nl/docs/FinGLClassificSchm.aspx?ID=%7bdcf42c90-1e3b-4bff-92c6-4103959c8f29%7d&amp;_Division_=597922" TargetMode="External"/><Relationship Id="rId1" Type="http://schemas.openxmlformats.org/officeDocument/2006/relationships/hyperlink" Target="https://start.exactonline.nl/docs/FinGLClassificSchm.aspx?ID=%7b7ee01074-b7d9-4d55-8844-d75658596fc9%7d&amp;_Division_=59792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election sqref="A1:B30"/>
    </sheetView>
  </sheetViews>
  <sheetFormatPr defaultRowHeight="14.4" x14ac:dyDescent="0.3"/>
  <sheetData>
    <row r="1" spans="1:7" x14ac:dyDescent="0.3">
      <c r="A1">
        <v>10</v>
      </c>
      <c r="B1" t="s">
        <v>70</v>
      </c>
      <c r="F1" t="s">
        <v>9</v>
      </c>
      <c r="G1" t="s">
        <v>3</v>
      </c>
    </row>
    <row r="2" spans="1:7" x14ac:dyDescent="0.3">
      <c r="A2">
        <v>12</v>
      </c>
      <c r="B2" t="s">
        <v>77</v>
      </c>
      <c r="F2" t="s">
        <v>4</v>
      </c>
      <c r="G2" t="s">
        <v>205</v>
      </c>
    </row>
    <row r="3" spans="1:7" x14ac:dyDescent="0.3">
      <c r="A3">
        <v>20</v>
      </c>
      <c r="B3" t="s">
        <v>100</v>
      </c>
    </row>
    <row r="4" spans="1:7" x14ac:dyDescent="0.3">
      <c r="A4">
        <v>22</v>
      </c>
      <c r="B4" t="s">
        <v>130</v>
      </c>
    </row>
    <row r="5" spans="1:7" x14ac:dyDescent="0.3">
      <c r="A5">
        <v>24</v>
      </c>
      <c r="B5" t="s">
        <v>107</v>
      </c>
    </row>
    <row r="6" spans="1:7" x14ac:dyDescent="0.3">
      <c r="A6">
        <v>25</v>
      </c>
      <c r="B6" t="s">
        <v>503</v>
      </c>
    </row>
    <row r="7" spans="1:7" x14ac:dyDescent="0.3">
      <c r="A7">
        <v>26</v>
      </c>
      <c r="B7" t="s">
        <v>400</v>
      </c>
    </row>
    <row r="8" spans="1:7" x14ac:dyDescent="0.3">
      <c r="A8">
        <v>27</v>
      </c>
      <c r="B8" t="s">
        <v>401</v>
      </c>
    </row>
    <row r="9" spans="1:7" x14ac:dyDescent="0.3">
      <c r="A9">
        <v>29</v>
      </c>
      <c r="B9" t="s">
        <v>407</v>
      </c>
    </row>
    <row r="10" spans="1:7" x14ac:dyDescent="0.3">
      <c r="A10">
        <v>30</v>
      </c>
      <c r="B10" t="s">
        <v>29</v>
      </c>
    </row>
    <row r="11" spans="1:7" x14ac:dyDescent="0.3">
      <c r="A11">
        <v>32</v>
      </c>
      <c r="B11" t="s">
        <v>92</v>
      </c>
    </row>
    <row r="12" spans="1:7" x14ac:dyDescent="0.3">
      <c r="A12">
        <v>35</v>
      </c>
      <c r="B12" t="s">
        <v>32</v>
      </c>
    </row>
    <row r="13" spans="1:7" x14ac:dyDescent="0.3">
      <c r="A13">
        <v>40</v>
      </c>
      <c r="B13" t="s">
        <v>193</v>
      </c>
    </row>
    <row r="14" spans="1:7" x14ac:dyDescent="0.3">
      <c r="A14">
        <v>50</v>
      </c>
      <c r="B14" t="s">
        <v>54</v>
      </c>
    </row>
    <row r="15" spans="1:7" x14ac:dyDescent="0.3">
      <c r="A15">
        <v>52</v>
      </c>
      <c r="B15" t="s">
        <v>402</v>
      </c>
    </row>
    <row r="16" spans="1:7" x14ac:dyDescent="0.3">
      <c r="A16">
        <v>55</v>
      </c>
      <c r="B16" t="s">
        <v>403</v>
      </c>
    </row>
    <row r="17" spans="1:2" x14ac:dyDescent="0.3">
      <c r="A17">
        <v>60</v>
      </c>
      <c r="B17" t="s">
        <v>119</v>
      </c>
    </row>
    <row r="18" spans="1:2" x14ac:dyDescent="0.3">
      <c r="A18">
        <v>90</v>
      </c>
      <c r="B18" t="s">
        <v>2</v>
      </c>
    </row>
    <row r="19" spans="1:2" x14ac:dyDescent="0.3">
      <c r="A19">
        <v>110</v>
      </c>
      <c r="B19" t="s">
        <v>359</v>
      </c>
    </row>
    <row r="20" spans="1:2" x14ac:dyDescent="0.3">
      <c r="A20">
        <v>111</v>
      </c>
      <c r="B20" t="s">
        <v>352</v>
      </c>
    </row>
    <row r="21" spans="1:2" x14ac:dyDescent="0.3">
      <c r="A21">
        <v>120</v>
      </c>
      <c r="B21" t="s">
        <v>204</v>
      </c>
    </row>
    <row r="22" spans="1:2" x14ac:dyDescent="0.3">
      <c r="A22">
        <v>121</v>
      </c>
      <c r="B22" t="s">
        <v>399</v>
      </c>
    </row>
    <row r="23" spans="1:2" x14ac:dyDescent="0.3">
      <c r="A23">
        <v>122</v>
      </c>
      <c r="B23" t="s">
        <v>341</v>
      </c>
    </row>
    <row r="24" spans="1:2" x14ac:dyDescent="0.3">
      <c r="A24">
        <v>123</v>
      </c>
      <c r="B24" t="s">
        <v>455</v>
      </c>
    </row>
    <row r="25" spans="1:2" x14ac:dyDescent="0.3">
      <c r="A25">
        <v>125</v>
      </c>
      <c r="B25" t="s">
        <v>456</v>
      </c>
    </row>
    <row r="26" spans="1:2" x14ac:dyDescent="0.3">
      <c r="A26">
        <v>126</v>
      </c>
      <c r="B26" t="s">
        <v>504</v>
      </c>
    </row>
    <row r="27" spans="1:2" x14ac:dyDescent="0.3">
      <c r="A27">
        <v>130</v>
      </c>
      <c r="B27" t="s">
        <v>368</v>
      </c>
    </row>
    <row r="28" spans="1:2" x14ac:dyDescent="0.3">
      <c r="A28">
        <v>140</v>
      </c>
      <c r="B28" t="s">
        <v>404</v>
      </c>
    </row>
    <row r="29" spans="1:2" x14ac:dyDescent="0.3">
      <c r="A29">
        <v>150</v>
      </c>
      <c r="B29" t="s">
        <v>405</v>
      </c>
    </row>
    <row r="30" spans="1:2" x14ac:dyDescent="0.3">
      <c r="A30">
        <v>160</v>
      </c>
      <c r="B30" t="s">
        <v>406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4:L55"/>
  <sheetViews>
    <sheetView topLeftCell="A10" workbookViewId="0">
      <selection activeCell="C43" sqref="C14:D43"/>
    </sheetView>
  </sheetViews>
  <sheetFormatPr defaultRowHeight="14.4" x14ac:dyDescent="0.3"/>
  <cols>
    <col min="1" max="1" width="43.88671875" customWidth="1"/>
    <col min="2" max="2" width="16.109375" customWidth="1"/>
    <col min="3" max="3" width="32.44140625" customWidth="1"/>
    <col min="4" max="4" width="22.88671875" customWidth="1"/>
  </cols>
  <sheetData>
    <row r="4" spans="1:12" x14ac:dyDescent="0.3">
      <c r="A4" t="s">
        <v>451</v>
      </c>
      <c r="C4" s="5"/>
      <c r="D4" s="5"/>
      <c r="E4" s="4"/>
      <c r="F4" s="4"/>
      <c r="G4" s="5"/>
      <c r="H4" s="3"/>
      <c r="I4" s="5"/>
      <c r="J4" s="5"/>
      <c r="K4" s="5"/>
      <c r="L4" s="6"/>
    </row>
    <row r="5" spans="1:12" x14ac:dyDescent="0.3">
      <c r="A5" t="s">
        <v>463</v>
      </c>
    </row>
    <row r="6" spans="1:12" x14ac:dyDescent="0.3">
      <c r="A6" t="s">
        <v>440</v>
      </c>
    </row>
    <row r="7" spans="1:12" x14ac:dyDescent="0.3">
      <c r="A7" t="s">
        <v>457</v>
      </c>
    </row>
    <row r="8" spans="1:12" x14ac:dyDescent="0.3">
      <c r="A8" s="7"/>
      <c r="B8" s="7"/>
    </row>
    <row r="9" spans="1:12" x14ac:dyDescent="0.3">
      <c r="A9" s="10" t="s">
        <v>447</v>
      </c>
      <c r="B9" s="10" t="s">
        <v>494</v>
      </c>
      <c r="C9" s="10" t="s">
        <v>495</v>
      </c>
    </row>
    <row r="10" spans="1:12" x14ac:dyDescent="0.3">
      <c r="A10" s="8" t="s">
        <v>0</v>
      </c>
      <c r="B10" s="8" t="s">
        <v>496</v>
      </c>
      <c r="C10" t="s">
        <v>452</v>
      </c>
    </row>
    <row r="11" spans="1:12" x14ac:dyDescent="0.3">
      <c r="A11" s="8" t="s">
        <v>392</v>
      </c>
      <c r="B11" s="8" t="s">
        <v>497</v>
      </c>
      <c r="C11" t="s">
        <v>453</v>
      </c>
    </row>
    <row r="12" spans="1:12" x14ac:dyDescent="0.3">
      <c r="A12" s="6" t="s">
        <v>498</v>
      </c>
      <c r="B12" s="6" t="s">
        <v>499</v>
      </c>
      <c r="C12" t="s">
        <v>441</v>
      </c>
    </row>
    <row r="13" spans="1:12" x14ac:dyDescent="0.3">
      <c r="A13" s="8" t="s">
        <v>442</v>
      </c>
      <c r="B13" s="8" t="s">
        <v>500</v>
      </c>
      <c r="C13" t="s">
        <v>443</v>
      </c>
    </row>
    <row r="14" spans="1:12" x14ac:dyDescent="0.3">
      <c r="A14" s="9" t="s">
        <v>454</v>
      </c>
      <c r="B14" s="9"/>
      <c r="C14">
        <v>10</v>
      </c>
      <c r="D14" t="s">
        <v>70</v>
      </c>
    </row>
    <row r="15" spans="1:12" x14ac:dyDescent="0.3">
      <c r="C15">
        <v>12</v>
      </c>
      <c r="D15" t="s">
        <v>77</v>
      </c>
    </row>
    <row r="16" spans="1:12" x14ac:dyDescent="0.3">
      <c r="C16">
        <v>20</v>
      </c>
      <c r="D16" t="s">
        <v>100</v>
      </c>
    </row>
    <row r="17" spans="3:4" x14ac:dyDescent="0.3">
      <c r="C17">
        <v>22</v>
      </c>
      <c r="D17" t="s">
        <v>130</v>
      </c>
    </row>
    <row r="18" spans="3:4" x14ac:dyDescent="0.3">
      <c r="C18">
        <v>24</v>
      </c>
      <c r="D18" t="s">
        <v>107</v>
      </c>
    </row>
    <row r="19" spans="3:4" x14ac:dyDescent="0.3">
      <c r="C19">
        <v>25</v>
      </c>
      <c r="D19" t="s">
        <v>503</v>
      </c>
    </row>
    <row r="20" spans="3:4" x14ac:dyDescent="0.3">
      <c r="C20">
        <v>26</v>
      </c>
      <c r="D20" t="s">
        <v>400</v>
      </c>
    </row>
    <row r="21" spans="3:4" x14ac:dyDescent="0.3">
      <c r="C21">
        <v>27</v>
      </c>
      <c r="D21" t="s">
        <v>401</v>
      </c>
    </row>
    <row r="22" spans="3:4" x14ac:dyDescent="0.3">
      <c r="C22">
        <v>29</v>
      </c>
      <c r="D22" t="s">
        <v>407</v>
      </c>
    </row>
    <row r="23" spans="3:4" x14ac:dyDescent="0.3">
      <c r="C23">
        <v>30</v>
      </c>
      <c r="D23" t="s">
        <v>29</v>
      </c>
    </row>
    <row r="24" spans="3:4" x14ac:dyDescent="0.3">
      <c r="C24">
        <v>32</v>
      </c>
      <c r="D24" t="s">
        <v>92</v>
      </c>
    </row>
    <row r="25" spans="3:4" x14ac:dyDescent="0.3">
      <c r="C25">
        <v>35</v>
      </c>
      <c r="D25" t="s">
        <v>32</v>
      </c>
    </row>
    <row r="26" spans="3:4" x14ac:dyDescent="0.3">
      <c r="C26">
        <v>40</v>
      </c>
      <c r="D26" t="s">
        <v>193</v>
      </c>
    </row>
    <row r="27" spans="3:4" x14ac:dyDescent="0.3">
      <c r="C27">
        <v>50</v>
      </c>
      <c r="D27" t="s">
        <v>54</v>
      </c>
    </row>
    <row r="28" spans="3:4" x14ac:dyDescent="0.3">
      <c r="C28">
        <v>52</v>
      </c>
      <c r="D28" t="s">
        <v>402</v>
      </c>
    </row>
    <row r="29" spans="3:4" x14ac:dyDescent="0.3">
      <c r="C29">
        <v>55</v>
      </c>
      <c r="D29" t="s">
        <v>403</v>
      </c>
    </row>
    <row r="30" spans="3:4" x14ac:dyDescent="0.3">
      <c r="C30">
        <v>60</v>
      </c>
      <c r="D30" t="s">
        <v>119</v>
      </c>
    </row>
    <row r="31" spans="3:4" x14ac:dyDescent="0.3">
      <c r="C31">
        <v>90</v>
      </c>
      <c r="D31" t="s">
        <v>2</v>
      </c>
    </row>
    <row r="32" spans="3:4" x14ac:dyDescent="0.3">
      <c r="C32">
        <v>110</v>
      </c>
      <c r="D32" t="s">
        <v>359</v>
      </c>
    </row>
    <row r="33" spans="1:4" x14ac:dyDescent="0.3">
      <c r="C33">
        <v>111</v>
      </c>
      <c r="D33" t="s">
        <v>352</v>
      </c>
    </row>
    <row r="34" spans="1:4" x14ac:dyDescent="0.3">
      <c r="C34">
        <v>120</v>
      </c>
      <c r="D34" t="s">
        <v>204</v>
      </c>
    </row>
    <row r="35" spans="1:4" x14ac:dyDescent="0.3">
      <c r="C35">
        <v>121</v>
      </c>
      <c r="D35" t="s">
        <v>399</v>
      </c>
    </row>
    <row r="36" spans="1:4" x14ac:dyDescent="0.3">
      <c r="C36">
        <v>122</v>
      </c>
      <c r="D36" t="s">
        <v>341</v>
      </c>
    </row>
    <row r="37" spans="1:4" x14ac:dyDescent="0.3">
      <c r="C37">
        <v>123</v>
      </c>
      <c r="D37" t="s">
        <v>455</v>
      </c>
    </row>
    <row r="38" spans="1:4" x14ac:dyDescent="0.3">
      <c r="C38">
        <v>125</v>
      </c>
      <c r="D38" t="s">
        <v>456</v>
      </c>
    </row>
    <row r="39" spans="1:4" x14ac:dyDescent="0.3">
      <c r="C39">
        <v>126</v>
      </c>
      <c r="D39" t="s">
        <v>504</v>
      </c>
    </row>
    <row r="40" spans="1:4" x14ac:dyDescent="0.3">
      <c r="C40">
        <v>130</v>
      </c>
      <c r="D40" t="s">
        <v>368</v>
      </c>
    </row>
    <row r="41" spans="1:4" x14ac:dyDescent="0.3">
      <c r="C41">
        <v>140</v>
      </c>
      <c r="D41" t="s">
        <v>404</v>
      </c>
    </row>
    <row r="42" spans="1:4" x14ac:dyDescent="0.3">
      <c r="C42">
        <v>150</v>
      </c>
      <c r="D42" t="s">
        <v>405</v>
      </c>
    </row>
    <row r="43" spans="1:4" x14ac:dyDescent="0.3">
      <c r="C43">
        <v>160</v>
      </c>
      <c r="D43" t="s">
        <v>406</v>
      </c>
    </row>
    <row r="45" spans="1:4" x14ac:dyDescent="0.3">
      <c r="A45" s="6" t="s">
        <v>460</v>
      </c>
      <c r="B45" s="6" t="s">
        <v>497</v>
      </c>
      <c r="C45" t="s">
        <v>444</v>
      </c>
    </row>
    <row r="46" spans="1:4" x14ac:dyDescent="0.3">
      <c r="A46" s="8" t="s">
        <v>395</v>
      </c>
      <c r="B46" s="8" t="s">
        <v>501</v>
      </c>
      <c r="C46" t="s">
        <v>445</v>
      </c>
    </row>
    <row r="47" spans="1:4" x14ac:dyDescent="0.3">
      <c r="A47" s="8" t="s">
        <v>396</v>
      </c>
      <c r="B47" s="8" t="s">
        <v>501</v>
      </c>
      <c r="C47" t="s">
        <v>446</v>
      </c>
    </row>
    <row r="49" spans="1:3" x14ac:dyDescent="0.3">
      <c r="A49" s="10" t="s">
        <v>448</v>
      </c>
      <c r="B49" s="10"/>
    </row>
    <row r="50" spans="1:3" x14ac:dyDescent="0.3">
      <c r="A50" s="5" t="s">
        <v>397</v>
      </c>
      <c r="B50" s="5" t="s">
        <v>502</v>
      </c>
      <c r="C50" t="s">
        <v>449</v>
      </c>
    </row>
    <row r="51" spans="1:3" x14ac:dyDescent="0.3">
      <c r="A51" s="6" t="s">
        <v>398</v>
      </c>
      <c r="B51" s="6" t="s">
        <v>497</v>
      </c>
      <c r="C51" t="s">
        <v>450</v>
      </c>
    </row>
    <row r="53" spans="1:3" x14ac:dyDescent="0.3">
      <c r="A53" s="9" t="s">
        <v>468</v>
      </c>
      <c r="B53" s="9" t="s">
        <v>496</v>
      </c>
      <c r="C53" t="s">
        <v>469</v>
      </c>
    </row>
    <row r="54" spans="1:3" x14ac:dyDescent="0.3">
      <c r="C54" t="s">
        <v>470</v>
      </c>
    </row>
    <row r="55" spans="1:3" x14ac:dyDescent="0.3">
      <c r="C55" t="s">
        <v>471</v>
      </c>
    </row>
  </sheetData>
  <sheetProtection algorithmName="SHA-512" hashValue="msanLxn55T6r0HHhPIMCCvHtg+Hlevc5SYw+OjQP4pbEXyQHcP+4zZVyDcAlMClSBPLfwa3lHyW5zXPvjbx5xA==" saltValue="sObdj1skmW39+FtR6n8MZw==" spinCount="100000" sheet="1" objects="1" scenarios="1" selectLockedCells="1" selectUnlockedCells="1"/>
  <dataValidations count="3">
    <dataValidation type="list" allowBlank="1" showInputMessage="1" showErrorMessage="1" sqref="A50">
      <formula1>$T$5:$T$7</formula1>
    </dataValidation>
    <dataValidation type="list" allowBlank="1" showInputMessage="1" showErrorMessage="1" sqref="A47">
      <formula1>$S$5:$S$6</formula1>
    </dataValidation>
    <dataValidation type="list" allowBlank="1" showInputMessage="1" showErrorMessage="1" sqref="A46">
      <formula1>$R$5:$R$6</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241"/>
  <sheetViews>
    <sheetView workbookViewId="0">
      <selection activeCell="D2" sqref="D2"/>
    </sheetView>
  </sheetViews>
  <sheetFormatPr defaultColWidth="9.109375" defaultRowHeight="14.4" x14ac:dyDescent="0.3"/>
  <cols>
    <col min="1" max="1" width="14.6640625" style="14" customWidth="1"/>
    <col min="2" max="2" width="41.88671875" style="14" customWidth="1"/>
    <col min="3" max="3" width="13.109375" style="14" customWidth="1"/>
    <col min="4" max="4" width="17" style="13" customWidth="1"/>
    <col min="5" max="5" width="18" style="13" customWidth="1"/>
    <col min="6" max="6" width="25.44140625" style="13" customWidth="1"/>
    <col min="7" max="7" width="23.88671875" style="13" customWidth="1"/>
    <col min="8" max="8" width="18.44140625" style="14" customWidth="1"/>
    <col min="9" max="9" width="26" style="13" customWidth="1"/>
    <col min="10" max="10" width="9.109375" style="14"/>
    <col min="11" max="16384" width="9.109375" style="13"/>
  </cols>
  <sheetData>
    <row r="1" spans="1:10" s="2" customFormat="1" x14ac:dyDescent="0.3">
      <c r="A1" s="1" t="s">
        <v>0</v>
      </c>
      <c r="B1" s="1" t="s">
        <v>392</v>
      </c>
      <c r="C1" s="1" t="s">
        <v>393</v>
      </c>
      <c r="D1" s="2" t="s">
        <v>493</v>
      </c>
      <c r="E1" s="2" t="s">
        <v>394</v>
      </c>
      <c r="F1" s="2" t="s">
        <v>461</v>
      </c>
      <c r="G1" s="2" t="s">
        <v>396</v>
      </c>
      <c r="H1" s="1" t="s">
        <v>397</v>
      </c>
      <c r="I1" s="2" t="s">
        <v>462</v>
      </c>
      <c r="J1" s="1" t="s">
        <v>492</v>
      </c>
    </row>
    <row r="2" spans="1:10" x14ac:dyDescent="0.3">
      <c r="B2" s="15"/>
      <c r="E2" s="13" t="str">
        <f>IF(ISERROR(VLOOKUP(D2,'Uitleg grootboekrekeningen'!$C$14:$D$43,2,FALSE)),"-",VLOOKUP(D2,'Uitleg grootboekrekeningen'!$C$14:$D$43,2,FALSE))</f>
        <v>-</v>
      </c>
    </row>
    <row r="3" spans="1:10" x14ac:dyDescent="0.3">
      <c r="B3" s="15"/>
      <c r="E3" s="13" t="str">
        <f>IF(ISERROR(VLOOKUP(D3,'Uitleg grootboekrekeningen'!$C$14:$D$43,2,FALSE)),"-",VLOOKUP(D3,'Uitleg grootboekrekeningen'!$C$14:$D$43,2,FALSE))</f>
        <v>-</v>
      </c>
    </row>
    <row r="4" spans="1:10" x14ac:dyDescent="0.3">
      <c r="E4" s="13" t="str">
        <f>IF(ISERROR(VLOOKUP(D4,'Uitleg grootboekrekeningen'!$C$14:$D$43,2,FALSE)),"-",VLOOKUP(D4,'Uitleg grootboekrekeningen'!$C$14:$D$43,2,FALSE))</f>
        <v>-</v>
      </c>
    </row>
    <row r="5" spans="1:10" x14ac:dyDescent="0.3">
      <c r="E5" s="13" t="str">
        <f>IF(ISERROR(VLOOKUP(D5,'Uitleg grootboekrekeningen'!$C$14:$D$43,2,FALSE)),"-",VLOOKUP(D5,'Uitleg grootboekrekeningen'!$C$14:$D$43,2,FALSE))</f>
        <v>-</v>
      </c>
    </row>
    <row r="6" spans="1:10" x14ac:dyDescent="0.3">
      <c r="E6" s="13" t="str">
        <f>IF(ISERROR(VLOOKUP(D6,'Uitleg grootboekrekeningen'!$C$14:$D$43,2,FALSE)),"-",VLOOKUP(D6,'Uitleg grootboekrekeningen'!$C$14:$D$43,2,FALSE))</f>
        <v>-</v>
      </c>
    </row>
    <row r="7" spans="1:10" x14ac:dyDescent="0.3">
      <c r="E7" s="13" t="str">
        <f>IF(ISERROR(VLOOKUP(D7,'Uitleg grootboekrekeningen'!$C$14:$D$43,2,FALSE)),"-",VLOOKUP(D7,'Uitleg grootboekrekeningen'!$C$14:$D$43,2,FALSE))</f>
        <v>-</v>
      </c>
    </row>
    <row r="8" spans="1:10" x14ac:dyDescent="0.3">
      <c r="E8" s="13" t="str">
        <f>IF(ISERROR(VLOOKUP(D8,'Uitleg grootboekrekeningen'!$C$14:$D$43,2,FALSE)),"-",VLOOKUP(D8,'Uitleg grootboekrekeningen'!$C$14:$D$43,2,FALSE))</f>
        <v>-</v>
      </c>
    </row>
    <row r="9" spans="1:10" x14ac:dyDescent="0.3">
      <c r="E9" s="13" t="str">
        <f>IF(ISERROR(VLOOKUP(D9,'Uitleg grootboekrekeningen'!$C$14:$D$43,2,FALSE)),"-",VLOOKUP(D9,'Uitleg grootboekrekeningen'!$C$14:$D$43,2,FALSE))</f>
        <v>-</v>
      </c>
    </row>
    <row r="10" spans="1:10" x14ac:dyDescent="0.3">
      <c r="E10" s="13" t="str">
        <f>IF(ISERROR(VLOOKUP(D10,'Uitleg grootboekrekeningen'!$C$14:$D$43,2,FALSE)),"-",VLOOKUP(D10,'Uitleg grootboekrekeningen'!$C$14:$D$43,2,FALSE))</f>
        <v>-</v>
      </c>
    </row>
    <row r="11" spans="1:10" x14ac:dyDescent="0.3">
      <c r="E11" s="13" t="str">
        <f>IF(ISERROR(VLOOKUP(D11,'Uitleg grootboekrekeningen'!$C$14:$D$43,2,FALSE)),"-",VLOOKUP(D11,'Uitleg grootboekrekeningen'!$C$14:$D$43,2,FALSE))</f>
        <v>-</v>
      </c>
    </row>
    <row r="12" spans="1:10" x14ac:dyDescent="0.3">
      <c r="E12" s="13" t="str">
        <f>IF(ISERROR(VLOOKUP(D12,'Uitleg grootboekrekeningen'!$C$14:$D$43,2,FALSE)),"-",VLOOKUP(D12,'Uitleg grootboekrekeningen'!$C$14:$D$43,2,FALSE))</f>
        <v>-</v>
      </c>
    </row>
    <row r="13" spans="1:10" x14ac:dyDescent="0.3">
      <c r="E13" s="13" t="str">
        <f>IF(ISERROR(VLOOKUP(D13,'Uitleg grootboekrekeningen'!$C$14:$D$43,2,FALSE)),"-",VLOOKUP(D13,'Uitleg grootboekrekeningen'!$C$14:$D$43,2,FALSE))</f>
        <v>-</v>
      </c>
    </row>
    <row r="14" spans="1:10" x14ac:dyDescent="0.3">
      <c r="E14" s="13" t="str">
        <f>IF(ISERROR(VLOOKUP(D14,'Uitleg grootboekrekeningen'!$C$14:$D$43,2,FALSE)),"-",VLOOKUP(D14,'Uitleg grootboekrekeningen'!$C$14:$D$43,2,FALSE))</f>
        <v>-</v>
      </c>
    </row>
    <row r="15" spans="1:10" x14ac:dyDescent="0.3">
      <c r="E15" s="13" t="str">
        <f>IF(ISERROR(VLOOKUP(D15,'Uitleg grootboekrekeningen'!$C$14:$D$43,2,FALSE)),"-",VLOOKUP(D15,'Uitleg grootboekrekeningen'!$C$14:$D$43,2,FALSE))</f>
        <v>-</v>
      </c>
    </row>
    <row r="16" spans="1:10" x14ac:dyDescent="0.3">
      <c r="E16" s="13" t="str">
        <f>IF(ISERROR(VLOOKUP(D16,'Uitleg grootboekrekeningen'!$C$14:$D$43,2,FALSE)),"-",VLOOKUP(D16,'Uitleg grootboekrekeningen'!$C$14:$D$43,2,FALSE))</f>
        <v>-</v>
      </c>
    </row>
    <row r="17" spans="5:5" x14ac:dyDescent="0.3">
      <c r="E17" s="13" t="str">
        <f>IF(ISERROR(VLOOKUP(D17,'Uitleg grootboekrekeningen'!$C$14:$D$43,2,FALSE)),"-",VLOOKUP(D17,'Uitleg grootboekrekeningen'!$C$14:$D$43,2,FALSE))</f>
        <v>-</v>
      </c>
    </row>
    <row r="18" spans="5:5" x14ac:dyDescent="0.3">
      <c r="E18" s="13" t="str">
        <f>IF(ISERROR(VLOOKUP(D18,'Uitleg grootboekrekeningen'!$C$14:$D$43,2,FALSE)),"-",VLOOKUP(D18,'Uitleg grootboekrekeningen'!$C$14:$D$43,2,FALSE))</f>
        <v>-</v>
      </c>
    </row>
    <row r="19" spans="5:5" x14ac:dyDescent="0.3">
      <c r="E19" s="13" t="str">
        <f>IF(ISERROR(VLOOKUP(D19,'Uitleg grootboekrekeningen'!$C$14:$D$43,2,FALSE)),"-",VLOOKUP(D19,'Uitleg grootboekrekeningen'!$C$14:$D$43,2,FALSE))</f>
        <v>-</v>
      </c>
    </row>
    <row r="20" spans="5:5" x14ac:dyDescent="0.3">
      <c r="E20" s="13" t="str">
        <f>IF(ISERROR(VLOOKUP(D20,'Uitleg grootboekrekeningen'!$C$14:$D$43,2,FALSE)),"-",VLOOKUP(D20,'Uitleg grootboekrekeningen'!$C$14:$D$43,2,FALSE))</f>
        <v>-</v>
      </c>
    </row>
    <row r="21" spans="5:5" x14ac:dyDescent="0.3">
      <c r="E21" s="13" t="str">
        <f>IF(ISERROR(VLOOKUP(D21,'Uitleg grootboekrekeningen'!$C$14:$D$43,2,FALSE)),"-",VLOOKUP(D21,'Uitleg grootboekrekeningen'!$C$14:$D$43,2,FALSE))</f>
        <v>-</v>
      </c>
    </row>
    <row r="22" spans="5:5" x14ac:dyDescent="0.3">
      <c r="E22" s="13" t="str">
        <f>IF(ISERROR(VLOOKUP(D22,'Uitleg grootboekrekeningen'!$C$14:$D$43,2,FALSE)),"-",VLOOKUP(D22,'Uitleg grootboekrekeningen'!$C$14:$D$43,2,FALSE))</f>
        <v>-</v>
      </c>
    </row>
    <row r="23" spans="5:5" x14ac:dyDescent="0.3">
      <c r="E23" s="13" t="str">
        <f>IF(ISERROR(VLOOKUP(D23,'Uitleg grootboekrekeningen'!$C$14:$D$43,2,FALSE)),"-",VLOOKUP(D23,'Uitleg grootboekrekeningen'!$C$14:$D$43,2,FALSE))</f>
        <v>-</v>
      </c>
    </row>
    <row r="24" spans="5:5" x14ac:dyDescent="0.3">
      <c r="E24" s="13" t="str">
        <f>IF(ISERROR(VLOOKUP(D24,'Uitleg grootboekrekeningen'!$C$14:$D$43,2,FALSE)),"-",VLOOKUP(D24,'Uitleg grootboekrekeningen'!$C$14:$D$43,2,FALSE))</f>
        <v>-</v>
      </c>
    </row>
    <row r="25" spans="5:5" x14ac:dyDescent="0.3">
      <c r="E25" s="13" t="str">
        <f>IF(ISERROR(VLOOKUP(D25,'Uitleg grootboekrekeningen'!$C$14:$D$43,2,FALSE)),"-",VLOOKUP(D25,'Uitleg grootboekrekeningen'!$C$14:$D$43,2,FALSE))</f>
        <v>-</v>
      </c>
    </row>
    <row r="26" spans="5:5" x14ac:dyDescent="0.3">
      <c r="E26" s="13" t="str">
        <f>IF(ISERROR(VLOOKUP(D26,'Uitleg grootboekrekeningen'!$C$14:$D$43,2,FALSE)),"-",VLOOKUP(D26,'Uitleg grootboekrekeningen'!$C$14:$D$43,2,FALSE))</f>
        <v>-</v>
      </c>
    </row>
    <row r="27" spans="5:5" x14ac:dyDescent="0.3">
      <c r="E27" s="13" t="str">
        <f>IF(ISERROR(VLOOKUP(D27,'Uitleg grootboekrekeningen'!$C$14:$D$43,2,FALSE)),"-",VLOOKUP(D27,'Uitleg grootboekrekeningen'!$C$14:$D$43,2,FALSE))</f>
        <v>-</v>
      </c>
    </row>
    <row r="28" spans="5:5" x14ac:dyDescent="0.3">
      <c r="E28" s="13" t="str">
        <f>IF(ISERROR(VLOOKUP(D28,'Uitleg grootboekrekeningen'!$C$14:$D$43,2,FALSE)),"-",VLOOKUP(D28,'Uitleg grootboekrekeningen'!$C$14:$D$43,2,FALSE))</f>
        <v>-</v>
      </c>
    </row>
    <row r="29" spans="5:5" x14ac:dyDescent="0.3">
      <c r="E29" s="13" t="str">
        <f>IF(ISERROR(VLOOKUP(D29,'Uitleg grootboekrekeningen'!$C$14:$D$43,2,FALSE)),"-",VLOOKUP(D29,'Uitleg grootboekrekeningen'!$C$14:$D$43,2,FALSE))</f>
        <v>-</v>
      </c>
    </row>
    <row r="30" spans="5:5" x14ac:dyDescent="0.3">
      <c r="E30" s="13" t="str">
        <f>IF(ISERROR(VLOOKUP(D30,'Uitleg grootboekrekeningen'!$C$14:$D$43,2,FALSE)),"-",VLOOKUP(D30,'Uitleg grootboekrekeningen'!$C$14:$D$43,2,FALSE))</f>
        <v>-</v>
      </c>
    </row>
    <row r="31" spans="5:5" x14ac:dyDescent="0.3">
      <c r="E31" s="13" t="str">
        <f>IF(ISERROR(VLOOKUP(D31,'Uitleg grootboekrekeningen'!$C$14:$D$43,2,FALSE)),"-",VLOOKUP(D31,'Uitleg grootboekrekeningen'!$C$14:$D$43,2,FALSE))</f>
        <v>-</v>
      </c>
    </row>
    <row r="32" spans="5:5" x14ac:dyDescent="0.3">
      <c r="E32" s="13" t="str">
        <f>IF(ISERROR(VLOOKUP(D32,'Uitleg grootboekrekeningen'!$C$14:$D$43,2,FALSE)),"-",VLOOKUP(D32,'Uitleg grootboekrekeningen'!$C$14:$D$43,2,FALSE))</f>
        <v>-</v>
      </c>
    </row>
    <row r="33" spans="5:5" x14ac:dyDescent="0.3">
      <c r="E33" s="13" t="str">
        <f>IF(ISERROR(VLOOKUP(D33,'Uitleg grootboekrekeningen'!$C$14:$D$43,2,FALSE)),"-",VLOOKUP(D33,'Uitleg grootboekrekeningen'!$C$14:$D$43,2,FALSE))</f>
        <v>-</v>
      </c>
    </row>
    <row r="34" spans="5:5" x14ac:dyDescent="0.3">
      <c r="E34" s="13" t="str">
        <f>IF(ISERROR(VLOOKUP(D34,'Uitleg grootboekrekeningen'!$C$14:$D$43,2,FALSE)),"-",VLOOKUP(D34,'Uitleg grootboekrekeningen'!$C$14:$D$43,2,FALSE))</f>
        <v>-</v>
      </c>
    </row>
    <row r="35" spans="5:5" x14ac:dyDescent="0.3">
      <c r="E35" s="13" t="str">
        <f>IF(ISERROR(VLOOKUP(D35,'Uitleg grootboekrekeningen'!$C$14:$D$43,2,FALSE)),"-",VLOOKUP(D35,'Uitleg grootboekrekeningen'!$C$14:$D$43,2,FALSE))</f>
        <v>-</v>
      </c>
    </row>
    <row r="36" spans="5:5" x14ac:dyDescent="0.3">
      <c r="E36" s="13" t="str">
        <f>IF(ISERROR(VLOOKUP(D36,'Uitleg grootboekrekeningen'!$C$14:$D$43,2,FALSE)),"-",VLOOKUP(D36,'Uitleg grootboekrekeningen'!$C$14:$D$43,2,FALSE))</f>
        <v>-</v>
      </c>
    </row>
    <row r="37" spans="5:5" x14ac:dyDescent="0.3">
      <c r="E37" s="13" t="str">
        <f>IF(ISERROR(VLOOKUP(D37,'Uitleg grootboekrekeningen'!$C$14:$D$43,2,FALSE)),"-",VLOOKUP(D37,'Uitleg grootboekrekeningen'!$C$14:$D$43,2,FALSE))</f>
        <v>-</v>
      </c>
    </row>
    <row r="38" spans="5:5" x14ac:dyDescent="0.3">
      <c r="E38" s="13" t="str">
        <f>IF(ISERROR(VLOOKUP(D38,'Uitleg grootboekrekeningen'!$C$14:$D$43,2,FALSE)),"-",VLOOKUP(D38,'Uitleg grootboekrekeningen'!$C$14:$D$43,2,FALSE))</f>
        <v>-</v>
      </c>
    </row>
    <row r="39" spans="5:5" x14ac:dyDescent="0.3">
      <c r="E39" s="13" t="str">
        <f>IF(ISERROR(VLOOKUP(D39,'Uitleg grootboekrekeningen'!$C$14:$D$43,2,FALSE)),"-",VLOOKUP(D39,'Uitleg grootboekrekeningen'!$C$14:$D$43,2,FALSE))</f>
        <v>-</v>
      </c>
    </row>
    <row r="40" spans="5:5" x14ac:dyDescent="0.3">
      <c r="E40" s="13" t="str">
        <f>IF(ISERROR(VLOOKUP(D40,'Uitleg grootboekrekeningen'!$C$14:$D$43,2,FALSE)),"-",VLOOKUP(D40,'Uitleg grootboekrekeningen'!$C$14:$D$43,2,FALSE))</f>
        <v>-</v>
      </c>
    </row>
    <row r="41" spans="5:5" x14ac:dyDescent="0.3">
      <c r="E41" s="13" t="str">
        <f>IF(ISERROR(VLOOKUP(D41,'Uitleg grootboekrekeningen'!$C$14:$D$43,2,FALSE)),"-",VLOOKUP(D41,'Uitleg grootboekrekeningen'!$C$14:$D$43,2,FALSE))</f>
        <v>-</v>
      </c>
    </row>
    <row r="42" spans="5:5" x14ac:dyDescent="0.3">
      <c r="E42" s="13" t="str">
        <f>IF(ISERROR(VLOOKUP(D42,'Uitleg grootboekrekeningen'!$C$14:$D$43,2,FALSE)),"-",VLOOKUP(D42,'Uitleg grootboekrekeningen'!$C$14:$D$43,2,FALSE))</f>
        <v>-</v>
      </c>
    </row>
    <row r="43" spans="5:5" x14ac:dyDescent="0.3">
      <c r="E43" s="13" t="str">
        <f>IF(ISERROR(VLOOKUP(D43,'Uitleg grootboekrekeningen'!$C$14:$D$43,2,FALSE)),"-",VLOOKUP(D43,'Uitleg grootboekrekeningen'!$C$14:$D$43,2,FALSE))</f>
        <v>-</v>
      </c>
    </row>
    <row r="44" spans="5:5" x14ac:dyDescent="0.3">
      <c r="E44" s="13" t="str">
        <f>IF(ISERROR(VLOOKUP(D44,'Uitleg grootboekrekeningen'!$C$14:$D$43,2,FALSE)),"-",VLOOKUP(D44,'Uitleg grootboekrekeningen'!$C$14:$D$43,2,FALSE))</f>
        <v>-</v>
      </c>
    </row>
    <row r="45" spans="5:5" x14ac:dyDescent="0.3">
      <c r="E45" s="13" t="str">
        <f>IF(ISERROR(VLOOKUP(D45,'Uitleg grootboekrekeningen'!$C$14:$D$43,2,FALSE)),"-",VLOOKUP(D45,'Uitleg grootboekrekeningen'!$C$14:$D$43,2,FALSE))</f>
        <v>-</v>
      </c>
    </row>
    <row r="46" spans="5:5" x14ac:dyDescent="0.3">
      <c r="E46" s="13" t="str">
        <f>IF(ISERROR(VLOOKUP(D46,'Uitleg grootboekrekeningen'!$C$14:$D$43,2,FALSE)),"-",VLOOKUP(D46,'Uitleg grootboekrekeningen'!$C$14:$D$43,2,FALSE))</f>
        <v>-</v>
      </c>
    </row>
    <row r="47" spans="5:5" x14ac:dyDescent="0.3">
      <c r="E47" s="13" t="str">
        <f>IF(ISERROR(VLOOKUP(D47,'Uitleg grootboekrekeningen'!$C$14:$D$43,2,FALSE)),"-",VLOOKUP(D47,'Uitleg grootboekrekeningen'!$C$14:$D$43,2,FALSE))</f>
        <v>-</v>
      </c>
    </row>
    <row r="48" spans="5:5" x14ac:dyDescent="0.3">
      <c r="E48" s="13" t="str">
        <f>IF(ISERROR(VLOOKUP(D48,'Uitleg grootboekrekeningen'!$C$14:$D$43,2,FALSE)),"-",VLOOKUP(D48,'Uitleg grootboekrekeningen'!$C$14:$D$43,2,FALSE))</f>
        <v>-</v>
      </c>
    </row>
    <row r="49" spans="5:5" x14ac:dyDescent="0.3">
      <c r="E49" s="13" t="str">
        <f>IF(ISERROR(VLOOKUP(D49,'Uitleg grootboekrekeningen'!$C$14:$D$43,2,FALSE)),"-",VLOOKUP(D49,'Uitleg grootboekrekeningen'!$C$14:$D$43,2,FALSE))</f>
        <v>-</v>
      </c>
    </row>
    <row r="50" spans="5:5" x14ac:dyDescent="0.3">
      <c r="E50" s="13" t="str">
        <f>IF(ISERROR(VLOOKUP(D50,'Uitleg grootboekrekeningen'!$C$14:$D$43,2,FALSE)),"-",VLOOKUP(D50,'Uitleg grootboekrekeningen'!$C$14:$D$43,2,FALSE))</f>
        <v>-</v>
      </c>
    </row>
    <row r="51" spans="5:5" x14ac:dyDescent="0.3">
      <c r="E51" s="13" t="str">
        <f>IF(ISERROR(VLOOKUP(D51,'Uitleg grootboekrekeningen'!$C$14:$D$43,2,FALSE)),"-",VLOOKUP(D51,'Uitleg grootboekrekeningen'!$C$14:$D$43,2,FALSE))</f>
        <v>-</v>
      </c>
    </row>
    <row r="52" spans="5:5" x14ac:dyDescent="0.3">
      <c r="E52" s="13" t="str">
        <f>IF(ISERROR(VLOOKUP(D52,'Uitleg grootboekrekeningen'!$C$14:$D$43,2,FALSE)),"-",VLOOKUP(D52,'Uitleg grootboekrekeningen'!$C$14:$D$43,2,FALSE))</f>
        <v>-</v>
      </c>
    </row>
    <row r="53" spans="5:5" x14ac:dyDescent="0.3">
      <c r="E53" s="13" t="str">
        <f>IF(ISERROR(VLOOKUP(D53,'Uitleg grootboekrekeningen'!$C$14:$D$43,2,FALSE)),"-",VLOOKUP(D53,'Uitleg grootboekrekeningen'!$C$14:$D$43,2,FALSE))</f>
        <v>-</v>
      </c>
    </row>
    <row r="54" spans="5:5" x14ac:dyDescent="0.3">
      <c r="E54" s="13" t="str">
        <f>IF(ISERROR(VLOOKUP(D54,'Uitleg grootboekrekeningen'!$C$14:$D$43,2,FALSE)),"-",VLOOKUP(D54,'Uitleg grootboekrekeningen'!$C$14:$D$43,2,FALSE))</f>
        <v>-</v>
      </c>
    </row>
    <row r="55" spans="5:5" x14ac:dyDescent="0.3">
      <c r="E55" s="13" t="str">
        <f>IF(ISERROR(VLOOKUP(D55,'Uitleg grootboekrekeningen'!$C$14:$D$43,2,FALSE)),"-",VLOOKUP(D55,'Uitleg grootboekrekeningen'!$C$14:$D$43,2,FALSE))</f>
        <v>-</v>
      </c>
    </row>
    <row r="56" spans="5:5" x14ac:dyDescent="0.3">
      <c r="E56" s="13" t="str">
        <f>IF(ISERROR(VLOOKUP(D56,'Uitleg grootboekrekeningen'!$C$14:$D$43,2,FALSE)),"-",VLOOKUP(D56,'Uitleg grootboekrekeningen'!$C$14:$D$43,2,FALSE))</f>
        <v>-</v>
      </c>
    </row>
    <row r="57" spans="5:5" x14ac:dyDescent="0.3">
      <c r="E57" s="13" t="str">
        <f>IF(ISERROR(VLOOKUP(D57,'Uitleg grootboekrekeningen'!$C$14:$D$43,2,FALSE)),"-",VLOOKUP(D57,'Uitleg grootboekrekeningen'!$C$14:$D$43,2,FALSE))</f>
        <v>-</v>
      </c>
    </row>
    <row r="58" spans="5:5" x14ac:dyDescent="0.3">
      <c r="E58" s="13" t="str">
        <f>IF(ISERROR(VLOOKUP(D58,'Uitleg grootboekrekeningen'!$C$14:$D$43,2,FALSE)),"-",VLOOKUP(D58,'Uitleg grootboekrekeningen'!$C$14:$D$43,2,FALSE))</f>
        <v>-</v>
      </c>
    </row>
    <row r="59" spans="5:5" x14ac:dyDescent="0.3">
      <c r="E59" s="13" t="str">
        <f>IF(ISERROR(VLOOKUP(D59,'Uitleg grootboekrekeningen'!$C$14:$D$43,2,FALSE)),"-",VLOOKUP(D59,'Uitleg grootboekrekeningen'!$C$14:$D$43,2,FALSE))</f>
        <v>-</v>
      </c>
    </row>
    <row r="60" spans="5:5" x14ac:dyDescent="0.3">
      <c r="E60" s="13" t="str">
        <f>IF(ISERROR(VLOOKUP(D60,'Uitleg grootboekrekeningen'!$C$14:$D$43,2,FALSE)),"-",VLOOKUP(D60,'Uitleg grootboekrekeningen'!$C$14:$D$43,2,FALSE))</f>
        <v>-</v>
      </c>
    </row>
    <row r="61" spans="5:5" x14ac:dyDescent="0.3">
      <c r="E61" s="13" t="str">
        <f>IF(ISERROR(VLOOKUP(D61,'Uitleg grootboekrekeningen'!$C$14:$D$43,2,FALSE)),"-",VLOOKUP(D61,'Uitleg grootboekrekeningen'!$C$14:$D$43,2,FALSE))</f>
        <v>-</v>
      </c>
    </row>
    <row r="62" spans="5:5" x14ac:dyDescent="0.3">
      <c r="E62" s="13" t="str">
        <f>IF(ISERROR(VLOOKUP(D62,'Uitleg grootboekrekeningen'!$C$14:$D$43,2,FALSE)),"-",VLOOKUP(D62,'Uitleg grootboekrekeningen'!$C$14:$D$43,2,FALSE))</f>
        <v>-</v>
      </c>
    </row>
    <row r="63" spans="5:5" x14ac:dyDescent="0.3">
      <c r="E63" s="13" t="str">
        <f>IF(ISERROR(VLOOKUP(D63,'Uitleg grootboekrekeningen'!$C$14:$D$43,2,FALSE)),"-",VLOOKUP(D63,'Uitleg grootboekrekeningen'!$C$14:$D$43,2,FALSE))</f>
        <v>-</v>
      </c>
    </row>
    <row r="64" spans="5:5" x14ac:dyDescent="0.3">
      <c r="E64" s="13" t="str">
        <f>IF(ISERROR(VLOOKUP(D64,'Uitleg grootboekrekeningen'!$C$14:$D$43,2,FALSE)),"-",VLOOKUP(D64,'Uitleg grootboekrekeningen'!$C$14:$D$43,2,FALSE))</f>
        <v>-</v>
      </c>
    </row>
    <row r="65" spans="5:5" x14ac:dyDescent="0.3">
      <c r="E65" s="13" t="str">
        <f>IF(ISERROR(VLOOKUP(D65,'Uitleg grootboekrekeningen'!$C$14:$D$43,2,FALSE)),"-",VLOOKUP(D65,'Uitleg grootboekrekeningen'!$C$14:$D$43,2,FALSE))</f>
        <v>-</v>
      </c>
    </row>
    <row r="66" spans="5:5" x14ac:dyDescent="0.3">
      <c r="E66" s="13" t="str">
        <f>IF(ISERROR(VLOOKUP(D66,'Uitleg grootboekrekeningen'!$C$14:$D$43,2,FALSE)),"-",VLOOKUP(D66,'Uitleg grootboekrekeningen'!$C$14:$D$43,2,FALSE))</f>
        <v>-</v>
      </c>
    </row>
    <row r="67" spans="5:5" x14ac:dyDescent="0.3">
      <c r="E67" s="13" t="str">
        <f>IF(ISERROR(VLOOKUP(D67,'Uitleg grootboekrekeningen'!$C$14:$D$43,2,FALSE)),"-",VLOOKUP(D67,'Uitleg grootboekrekeningen'!$C$14:$D$43,2,FALSE))</f>
        <v>-</v>
      </c>
    </row>
    <row r="68" spans="5:5" x14ac:dyDescent="0.3">
      <c r="E68" s="13" t="str">
        <f>IF(ISERROR(VLOOKUP(D68,'Uitleg grootboekrekeningen'!$C$14:$D$43,2,FALSE)),"-",VLOOKUP(D68,'Uitleg grootboekrekeningen'!$C$14:$D$43,2,FALSE))</f>
        <v>-</v>
      </c>
    </row>
    <row r="69" spans="5:5" x14ac:dyDescent="0.3">
      <c r="E69" s="13" t="str">
        <f>IF(ISERROR(VLOOKUP(D69,'Uitleg grootboekrekeningen'!$C$14:$D$43,2,FALSE)),"-",VLOOKUP(D69,'Uitleg grootboekrekeningen'!$C$14:$D$43,2,FALSE))</f>
        <v>-</v>
      </c>
    </row>
    <row r="70" spans="5:5" x14ac:dyDescent="0.3">
      <c r="E70" s="13" t="str">
        <f>IF(ISERROR(VLOOKUP(D70,'Uitleg grootboekrekeningen'!$C$14:$D$43,2,FALSE)),"-",VLOOKUP(D70,'Uitleg grootboekrekeningen'!$C$14:$D$43,2,FALSE))</f>
        <v>-</v>
      </c>
    </row>
    <row r="71" spans="5:5" x14ac:dyDescent="0.3">
      <c r="E71" s="13" t="str">
        <f>IF(ISERROR(VLOOKUP(D71,'Uitleg grootboekrekeningen'!$C$14:$D$43,2,FALSE)),"-",VLOOKUP(D71,'Uitleg grootboekrekeningen'!$C$14:$D$43,2,FALSE))</f>
        <v>-</v>
      </c>
    </row>
    <row r="72" spans="5:5" x14ac:dyDescent="0.3">
      <c r="E72" s="13" t="str">
        <f>IF(ISERROR(VLOOKUP(D72,'Uitleg grootboekrekeningen'!$C$14:$D$43,2,FALSE)),"-",VLOOKUP(D72,'Uitleg grootboekrekeningen'!$C$14:$D$43,2,FALSE))</f>
        <v>-</v>
      </c>
    </row>
    <row r="73" spans="5:5" x14ac:dyDescent="0.3">
      <c r="E73" s="13" t="str">
        <f>IF(ISERROR(VLOOKUP(D73,'Uitleg grootboekrekeningen'!$C$14:$D$43,2,FALSE)),"-",VLOOKUP(D73,'Uitleg grootboekrekeningen'!$C$14:$D$43,2,FALSE))</f>
        <v>-</v>
      </c>
    </row>
    <row r="74" spans="5:5" x14ac:dyDescent="0.3">
      <c r="E74" s="13" t="str">
        <f>IF(ISERROR(VLOOKUP(D74,'Uitleg grootboekrekeningen'!$C$14:$D$43,2,FALSE)),"-",VLOOKUP(D74,'Uitleg grootboekrekeningen'!$C$14:$D$43,2,FALSE))</f>
        <v>-</v>
      </c>
    </row>
    <row r="75" spans="5:5" x14ac:dyDescent="0.3">
      <c r="E75" s="13" t="str">
        <f>IF(ISERROR(VLOOKUP(D75,'Uitleg grootboekrekeningen'!$C$14:$D$43,2,FALSE)),"-",VLOOKUP(D75,'Uitleg grootboekrekeningen'!$C$14:$D$43,2,FALSE))</f>
        <v>-</v>
      </c>
    </row>
    <row r="76" spans="5:5" x14ac:dyDescent="0.3">
      <c r="E76" s="13" t="str">
        <f>IF(ISERROR(VLOOKUP(D76,'Uitleg grootboekrekeningen'!$C$14:$D$43,2,FALSE)),"-",VLOOKUP(D76,'Uitleg grootboekrekeningen'!$C$14:$D$43,2,FALSE))</f>
        <v>-</v>
      </c>
    </row>
    <row r="77" spans="5:5" x14ac:dyDescent="0.3">
      <c r="E77" s="13" t="str">
        <f>IF(ISERROR(VLOOKUP(D77,'Uitleg grootboekrekeningen'!$C$14:$D$43,2,FALSE)),"-",VLOOKUP(D77,'Uitleg grootboekrekeningen'!$C$14:$D$43,2,FALSE))</f>
        <v>-</v>
      </c>
    </row>
    <row r="78" spans="5:5" x14ac:dyDescent="0.3">
      <c r="E78" s="13" t="str">
        <f>IF(ISERROR(VLOOKUP(D78,'Uitleg grootboekrekeningen'!$C$14:$D$43,2,FALSE)),"-",VLOOKUP(D78,'Uitleg grootboekrekeningen'!$C$14:$D$43,2,FALSE))</f>
        <v>-</v>
      </c>
    </row>
    <row r="79" spans="5:5" x14ac:dyDescent="0.3">
      <c r="E79" s="13" t="str">
        <f>IF(ISERROR(VLOOKUP(D79,'Uitleg grootboekrekeningen'!$C$14:$D$43,2,FALSE)),"-",VLOOKUP(D79,'Uitleg grootboekrekeningen'!$C$14:$D$43,2,FALSE))</f>
        <v>-</v>
      </c>
    </row>
    <row r="80" spans="5:5" x14ac:dyDescent="0.3">
      <c r="E80" s="13" t="str">
        <f>IF(ISERROR(VLOOKUP(D80,'Uitleg grootboekrekeningen'!$C$14:$D$43,2,FALSE)),"-",VLOOKUP(D80,'Uitleg grootboekrekeningen'!$C$14:$D$43,2,FALSE))</f>
        <v>-</v>
      </c>
    </row>
    <row r="81" spans="5:5" x14ac:dyDescent="0.3">
      <c r="E81" s="13" t="str">
        <f>IF(ISERROR(VLOOKUP(D81,'Uitleg grootboekrekeningen'!$C$14:$D$43,2,FALSE)),"-",VLOOKUP(D81,'Uitleg grootboekrekeningen'!$C$14:$D$43,2,FALSE))</f>
        <v>-</v>
      </c>
    </row>
    <row r="82" spans="5:5" x14ac:dyDescent="0.3">
      <c r="E82" s="13" t="str">
        <f>IF(ISERROR(VLOOKUP(D82,'Uitleg grootboekrekeningen'!$C$14:$D$43,2,FALSE)),"-",VLOOKUP(D82,'Uitleg grootboekrekeningen'!$C$14:$D$43,2,FALSE))</f>
        <v>-</v>
      </c>
    </row>
    <row r="83" spans="5:5" x14ac:dyDescent="0.3">
      <c r="E83" s="13" t="str">
        <f>IF(ISERROR(VLOOKUP(D83,'Uitleg grootboekrekeningen'!$C$14:$D$43,2,FALSE)),"-",VLOOKUP(D83,'Uitleg grootboekrekeningen'!$C$14:$D$43,2,FALSE))</f>
        <v>-</v>
      </c>
    </row>
    <row r="84" spans="5:5" x14ac:dyDescent="0.3">
      <c r="E84" s="13" t="str">
        <f>IF(ISERROR(VLOOKUP(D84,'Uitleg grootboekrekeningen'!$C$14:$D$43,2,FALSE)),"-",VLOOKUP(D84,'Uitleg grootboekrekeningen'!$C$14:$D$43,2,FALSE))</f>
        <v>-</v>
      </c>
    </row>
    <row r="85" spans="5:5" x14ac:dyDescent="0.3">
      <c r="E85" s="13" t="str">
        <f>IF(ISERROR(VLOOKUP(D85,'Uitleg grootboekrekeningen'!$C$14:$D$43,2,FALSE)),"-",VLOOKUP(D85,'Uitleg grootboekrekeningen'!$C$14:$D$43,2,FALSE))</f>
        <v>-</v>
      </c>
    </row>
    <row r="86" spans="5:5" x14ac:dyDescent="0.3">
      <c r="E86" s="13" t="str">
        <f>IF(ISERROR(VLOOKUP(D86,'Uitleg grootboekrekeningen'!$C$14:$D$43,2,FALSE)),"-",VLOOKUP(D86,'Uitleg grootboekrekeningen'!$C$14:$D$43,2,FALSE))</f>
        <v>-</v>
      </c>
    </row>
    <row r="87" spans="5:5" x14ac:dyDescent="0.3">
      <c r="E87" s="13" t="str">
        <f>IF(ISERROR(VLOOKUP(D87,'Uitleg grootboekrekeningen'!$C$14:$D$43,2,FALSE)),"-",VLOOKUP(D87,'Uitleg grootboekrekeningen'!$C$14:$D$43,2,FALSE))</f>
        <v>-</v>
      </c>
    </row>
    <row r="88" spans="5:5" x14ac:dyDescent="0.3">
      <c r="E88" s="13" t="str">
        <f>IF(ISERROR(VLOOKUP(D88,'Uitleg grootboekrekeningen'!$C$14:$D$43,2,FALSE)),"-",VLOOKUP(D88,'Uitleg grootboekrekeningen'!$C$14:$D$43,2,FALSE))</f>
        <v>-</v>
      </c>
    </row>
    <row r="89" spans="5:5" x14ac:dyDescent="0.3">
      <c r="E89" s="13" t="str">
        <f>IF(ISERROR(VLOOKUP(D89,'Uitleg grootboekrekeningen'!$C$14:$D$43,2,FALSE)),"-",VLOOKUP(D89,'Uitleg grootboekrekeningen'!$C$14:$D$43,2,FALSE))</f>
        <v>-</v>
      </c>
    </row>
    <row r="90" spans="5:5" x14ac:dyDescent="0.3">
      <c r="E90" s="13" t="str">
        <f>IF(ISERROR(VLOOKUP(D90,'Uitleg grootboekrekeningen'!$C$14:$D$43,2,FALSE)),"-",VLOOKUP(D90,'Uitleg grootboekrekeningen'!$C$14:$D$43,2,FALSE))</f>
        <v>-</v>
      </c>
    </row>
    <row r="91" spans="5:5" x14ac:dyDescent="0.3">
      <c r="E91" s="13" t="str">
        <f>IF(ISERROR(VLOOKUP(D91,'Uitleg grootboekrekeningen'!$C$14:$D$43,2,FALSE)),"-",VLOOKUP(D91,'Uitleg grootboekrekeningen'!$C$14:$D$43,2,FALSE))</f>
        <v>-</v>
      </c>
    </row>
    <row r="92" spans="5:5" x14ac:dyDescent="0.3">
      <c r="E92" s="13" t="str">
        <f>IF(ISERROR(VLOOKUP(D92,'Uitleg grootboekrekeningen'!$C$14:$D$43,2,FALSE)),"-",VLOOKUP(D92,'Uitleg grootboekrekeningen'!$C$14:$D$43,2,FALSE))</f>
        <v>-</v>
      </c>
    </row>
    <row r="93" spans="5:5" x14ac:dyDescent="0.3">
      <c r="E93" s="13" t="str">
        <f>IF(ISERROR(VLOOKUP(D93,'Uitleg grootboekrekeningen'!$C$14:$D$43,2,FALSE)),"-",VLOOKUP(D93,'Uitleg grootboekrekeningen'!$C$14:$D$43,2,FALSE))</f>
        <v>-</v>
      </c>
    </row>
    <row r="94" spans="5:5" x14ac:dyDescent="0.3">
      <c r="E94" s="13" t="str">
        <f>IF(ISERROR(VLOOKUP(D94,'Uitleg grootboekrekeningen'!$C$14:$D$43,2,FALSE)),"-",VLOOKUP(D94,'Uitleg grootboekrekeningen'!$C$14:$D$43,2,FALSE))</f>
        <v>-</v>
      </c>
    </row>
    <row r="95" spans="5:5" x14ac:dyDescent="0.3">
      <c r="E95" s="13" t="str">
        <f>IF(ISERROR(VLOOKUP(D95,'Uitleg grootboekrekeningen'!$C$14:$D$43,2,FALSE)),"-",VLOOKUP(D95,'Uitleg grootboekrekeningen'!$C$14:$D$43,2,FALSE))</f>
        <v>-</v>
      </c>
    </row>
    <row r="96" spans="5:5" x14ac:dyDescent="0.3">
      <c r="E96" s="13" t="str">
        <f>IF(ISERROR(VLOOKUP(D96,'Uitleg grootboekrekeningen'!$C$14:$D$43,2,FALSE)),"-",VLOOKUP(D96,'Uitleg grootboekrekeningen'!$C$14:$D$43,2,FALSE))</f>
        <v>-</v>
      </c>
    </row>
    <row r="97" spans="5:5" x14ac:dyDescent="0.3">
      <c r="E97" s="13" t="str">
        <f>IF(ISERROR(VLOOKUP(D97,'Uitleg grootboekrekeningen'!$C$14:$D$43,2,FALSE)),"-",VLOOKUP(D97,'Uitleg grootboekrekeningen'!$C$14:$D$43,2,FALSE))</f>
        <v>-</v>
      </c>
    </row>
    <row r="98" spans="5:5" x14ac:dyDescent="0.3">
      <c r="E98" s="13" t="str">
        <f>IF(ISERROR(VLOOKUP(D98,'Uitleg grootboekrekeningen'!$C$14:$D$43,2,FALSE)),"-",VLOOKUP(D98,'Uitleg grootboekrekeningen'!$C$14:$D$43,2,FALSE))</f>
        <v>-</v>
      </c>
    </row>
    <row r="99" spans="5:5" x14ac:dyDescent="0.3">
      <c r="E99" s="13" t="str">
        <f>IF(ISERROR(VLOOKUP(D99,'Uitleg grootboekrekeningen'!$C$14:$D$43,2,FALSE)),"-",VLOOKUP(D99,'Uitleg grootboekrekeningen'!$C$14:$D$43,2,FALSE))</f>
        <v>-</v>
      </c>
    </row>
    <row r="100" spans="5:5" x14ac:dyDescent="0.3">
      <c r="E100" s="13" t="str">
        <f>IF(ISERROR(VLOOKUP(D100,'Uitleg grootboekrekeningen'!$C$14:$D$43,2,FALSE)),"-",VLOOKUP(D100,'Uitleg grootboekrekeningen'!$C$14:$D$43,2,FALSE))</f>
        <v>-</v>
      </c>
    </row>
    <row r="101" spans="5:5" x14ac:dyDescent="0.3">
      <c r="E101" s="13" t="str">
        <f>IF(ISERROR(VLOOKUP(D101,'Uitleg grootboekrekeningen'!$C$14:$D$43,2,FALSE)),"-",VLOOKUP(D101,'Uitleg grootboekrekeningen'!$C$14:$D$43,2,FALSE))</f>
        <v>-</v>
      </c>
    </row>
    <row r="102" spans="5:5" x14ac:dyDescent="0.3">
      <c r="E102" s="13" t="str">
        <f>IF(ISERROR(VLOOKUP(D102,'Uitleg grootboekrekeningen'!$C$14:$D$43,2,FALSE)),"-",VLOOKUP(D102,'Uitleg grootboekrekeningen'!$C$14:$D$43,2,FALSE))</f>
        <v>-</v>
      </c>
    </row>
    <row r="103" spans="5:5" x14ac:dyDescent="0.3">
      <c r="E103" s="13" t="str">
        <f>IF(ISERROR(VLOOKUP(D103,'Uitleg grootboekrekeningen'!$C$14:$D$43,2,FALSE)),"-",VLOOKUP(D103,'Uitleg grootboekrekeningen'!$C$14:$D$43,2,FALSE))</f>
        <v>-</v>
      </c>
    </row>
    <row r="104" spans="5:5" x14ac:dyDescent="0.3">
      <c r="E104" s="13" t="str">
        <f>IF(ISERROR(VLOOKUP(D104,'Uitleg grootboekrekeningen'!$C$14:$D$43,2,FALSE)),"-",VLOOKUP(D104,'Uitleg grootboekrekeningen'!$C$14:$D$43,2,FALSE))</f>
        <v>-</v>
      </c>
    </row>
    <row r="105" spans="5:5" x14ac:dyDescent="0.3">
      <c r="E105" s="13" t="str">
        <f>IF(ISERROR(VLOOKUP(D105,'Uitleg grootboekrekeningen'!$C$14:$D$43,2,FALSE)),"-",VLOOKUP(D105,'Uitleg grootboekrekeningen'!$C$14:$D$43,2,FALSE))</f>
        <v>-</v>
      </c>
    </row>
    <row r="106" spans="5:5" x14ac:dyDescent="0.3">
      <c r="E106" s="13" t="str">
        <f>IF(ISERROR(VLOOKUP(D106,'Uitleg grootboekrekeningen'!$C$14:$D$43,2,FALSE)),"-",VLOOKUP(D106,'Uitleg grootboekrekeningen'!$C$14:$D$43,2,FALSE))</f>
        <v>-</v>
      </c>
    </row>
    <row r="107" spans="5:5" x14ac:dyDescent="0.3">
      <c r="E107" s="13" t="str">
        <f>IF(ISERROR(VLOOKUP(D107,'Uitleg grootboekrekeningen'!$C$14:$D$43,2,FALSE)),"-",VLOOKUP(D107,'Uitleg grootboekrekeningen'!$C$14:$D$43,2,FALSE))</f>
        <v>-</v>
      </c>
    </row>
    <row r="108" spans="5:5" x14ac:dyDescent="0.3">
      <c r="E108" s="13" t="str">
        <f>IF(ISERROR(VLOOKUP(D108,'Uitleg grootboekrekeningen'!$C$14:$D$43,2,FALSE)),"-",VLOOKUP(D108,'Uitleg grootboekrekeningen'!$C$14:$D$43,2,FALSE))</f>
        <v>-</v>
      </c>
    </row>
    <row r="109" spans="5:5" x14ac:dyDescent="0.3">
      <c r="E109" s="13" t="str">
        <f>IF(ISERROR(VLOOKUP(D109,'Uitleg grootboekrekeningen'!$C$14:$D$43,2,FALSE)),"-",VLOOKUP(D109,'Uitleg grootboekrekeningen'!$C$14:$D$43,2,FALSE))</f>
        <v>-</v>
      </c>
    </row>
    <row r="110" spans="5:5" x14ac:dyDescent="0.3">
      <c r="E110" s="13" t="str">
        <f>IF(ISERROR(VLOOKUP(D110,'Uitleg grootboekrekeningen'!$C$14:$D$43,2,FALSE)),"-",VLOOKUP(D110,'Uitleg grootboekrekeningen'!$C$14:$D$43,2,FALSE))</f>
        <v>-</v>
      </c>
    </row>
    <row r="111" spans="5:5" x14ac:dyDescent="0.3">
      <c r="E111" s="13" t="str">
        <f>IF(ISERROR(VLOOKUP(D111,'Uitleg grootboekrekeningen'!$C$14:$D$43,2,FALSE)),"-",VLOOKUP(D111,'Uitleg grootboekrekeningen'!$C$14:$D$43,2,FALSE))</f>
        <v>-</v>
      </c>
    </row>
    <row r="112" spans="5:5" x14ac:dyDescent="0.3">
      <c r="E112" s="13" t="str">
        <f>IF(ISERROR(VLOOKUP(D112,'Uitleg grootboekrekeningen'!$C$14:$D$43,2,FALSE)),"-",VLOOKUP(D112,'Uitleg grootboekrekeningen'!$C$14:$D$43,2,FALSE))</f>
        <v>-</v>
      </c>
    </row>
    <row r="113" spans="5:5" x14ac:dyDescent="0.3">
      <c r="E113" s="13" t="str">
        <f>IF(ISERROR(VLOOKUP(D113,'Uitleg grootboekrekeningen'!$C$14:$D$43,2,FALSE)),"-",VLOOKUP(D113,'Uitleg grootboekrekeningen'!$C$14:$D$43,2,FALSE))</f>
        <v>-</v>
      </c>
    </row>
    <row r="114" spans="5:5" x14ac:dyDescent="0.3">
      <c r="E114" s="13" t="str">
        <f>IF(ISERROR(VLOOKUP(D114,'Uitleg grootboekrekeningen'!$C$14:$D$43,2,FALSE)),"-",VLOOKUP(D114,'Uitleg grootboekrekeningen'!$C$14:$D$43,2,FALSE))</f>
        <v>-</v>
      </c>
    </row>
    <row r="115" spans="5:5" x14ac:dyDescent="0.3">
      <c r="E115" s="13" t="str">
        <f>IF(ISERROR(VLOOKUP(D115,'Uitleg grootboekrekeningen'!$C$14:$D$43,2,FALSE)),"-",VLOOKUP(D115,'Uitleg grootboekrekeningen'!$C$14:$D$43,2,FALSE))</f>
        <v>-</v>
      </c>
    </row>
    <row r="116" spans="5:5" x14ac:dyDescent="0.3">
      <c r="E116" s="13" t="str">
        <f>IF(ISERROR(VLOOKUP(D116,'Uitleg grootboekrekeningen'!$C$14:$D$43,2,FALSE)),"-",VLOOKUP(D116,'Uitleg grootboekrekeningen'!$C$14:$D$43,2,FALSE))</f>
        <v>-</v>
      </c>
    </row>
    <row r="117" spans="5:5" x14ac:dyDescent="0.3">
      <c r="E117" s="13" t="str">
        <f>IF(ISERROR(VLOOKUP(D117,'Uitleg grootboekrekeningen'!$C$14:$D$43,2,FALSE)),"-",VLOOKUP(D117,'Uitleg grootboekrekeningen'!$C$14:$D$43,2,FALSE))</f>
        <v>-</v>
      </c>
    </row>
    <row r="118" spans="5:5" x14ac:dyDescent="0.3">
      <c r="E118" s="13" t="str">
        <f>IF(ISERROR(VLOOKUP(D118,'Uitleg grootboekrekeningen'!$C$14:$D$43,2,FALSE)),"-",VLOOKUP(D118,'Uitleg grootboekrekeningen'!$C$14:$D$43,2,FALSE))</f>
        <v>-</v>
      </c>
    </row>
    <row r="119" spans="5:5" x14ac:dyDescent="0.3">
      <c r="E119" s="13" t="str">
        <f>IF(ISERROR(VLOOKUP(D119,'Uitleg grootboekrekeningen'!$C$14:$D$43,2,FALSE)),"-",VLOOKUP(D119,'Uitleg grootboekrekeningen'!$C$14:$D$43,2,FALSE))</f>
        <v>-</v>
      </c>
    </row>
    <row r="120" spans="5:5" x14ac:dyDescent="0.3">
      <c r="E120" s="13" t="str">
        <f>IF(ISERROR(VLOOKUP(D120,'Uitleg grootboekrekeningen'!$C$14:$D$43,2,FALSE)),"-",VLOOKUP(D120,'Uitleg grootboekrekeningen'!$C$14:$D$43,2,FALSE))</f>
        <v>-</v>
      </c>
    </row>
    <row r="121" spans="5:5" x14ac:dyDescent="0.3">
      <c r="E121" s="13" t="str">
        <f>IF(ISERROR(VLOOKUP(D121,'Uitleg grootboekrekeningen'!$C$14:$D$43,2,FALSE)),"-",VLOOKUP(D121,'Uitleg grootboekrekeningen'!$C$14:$D$43,2,FALSE))</f>
        <v>-</v>
      </c>
    </row>
    <row r="122" spans="5:5" x14ac:dyDescent="0.3">
      <c r="E122" s="13" t="str">
        <f>IF(ISERROR(VLOOKUP(D122,'Uitleg grootboekrekeningen'!$C$14:$D$43,2,FALSE)),"-",VLOOKUP(D122,'Uitleg grootboekrekeningen'!$C$14:$D$43,2,FALSE))</f>
        <v>-</v>
      </c>
    </row>
    <row r="123" spans="5:5" x14ac:dyDescent="0.3">
      <c r="E123" s="13" t="str">
        <f>IF(ISERROR(VLOOKUP(D123,'Uitleg grootboekrekeningen'!$C$14:$D$43,2,FALSE)),"-",VLOOKUP(D123,'Uitleg grootboekrekeningen'!$C$14:$D$43,2,FALSE))</f>
        <v>-</v>
      </c>
    </row>
    <row r="124" spans="5:5" x14ac:dyDescent="0.3">
      <c r="E124" s="13" t="str">
        <f>IF(ISERROR(VLOOKUP(D124,'Uitleg grootboekrekeningen'!$C$14:$D$43,2,FALSE)),"-",VLOOKUP(D124,'Uitleg grootboekrekeningen'!$C$14:$D$43,2,FALSE))</f>
        <v>-</v>
      </c>
    </row>
    <row r="125" spans="5:5" x14ac:dyDescent="0.3">
      <c r="E125" s="13" t="str">
        <f>IF(ISERROR(VLOOKUP(D125,'Uitleg grootboekrekeningen'!$C$14:$D$43,2,FALSE)),"-",VLOOKUP(D125,'Uitleg grootboekrekeningen'!$C$14:$D$43,2,FALSE))</f>
        <v>-</v>
      </c>
    </row>
    <row r="126" spans="5:5" x14ac:dyDescent="0.3">
      <c r="E126" s="13" t="str">
        <f>IF(ISERROR(VLOOKUP(D126,'Uitleg grootboekrekeningen'!$C$14:$D$43,2,FALSE)),"-",VLOOKUP(D126,'Uitleg grootboekrekeningen'!$C$14:$D$43,2,FALSE))</f>
        <v>-</v>
      </c>
    </row>
    <row r="127" spans="5:5" x14ac:dyDescent="0.3">
      <c r="E127" s="13" t="str">
        <f>IF(ISERROR(VLOOKUP(D127,'Uitleg grootboekrekeningen'!$C$14:$D$43,2,FALSE)),"-",VLOOKUP(D127,'Uitleg grootboekrekeningen'!$C$14:$D$43,2,FALSE))</f>
        <v>-</v>
      </c>
    </row>
    <row r="128" spans="5:5" x14ac:dyDescent="0.3">
      <c r="E128" s="13" t="str">
        <f>IF(ISERROR(VLOOKUP(D128,'Uitleg grootboekrekeningen'!$C$14:$D$43,2,FALSE)),"-",VLOOKUP(D128,'Uitleg grootboekrekeningen'!$C$14:$D$43,2,FALSE))</f>
        <v>-</v>
      </c>
    </row>
    <row r="129" spans="5:5" x14ac:dyDescent="0.3">
      <c r="E129" s="13" t="str">
        <f>IF(ISERROR(VLOOKUP(D129,'Uitleg grootboekrekeningen'!$C$14:$D$43,2,FALSE)),"-",VLOOKUP(D129,'Uitleg grootboekrekeningen'!$C$14:$D$43,2,FALSE))</f>
        <v>-</v>
      </c>
    </row>
    <row r="130" spans="5:5" x14ac:dyDescent="0.3">
      <c r="E130" s="13" t="str">
        <f>IF(ISERROR(VLOOKUP(D130,'Uitleg grootboekrekeningen'!$C$14:$D$43,2,FALSE)),"-",VLOOKUP(D130,'Uitleg grootboekrekeningen'!$C$14:$D$43,2,FALSE))</f>
        <v>-</v>
      </c>
    </row>
    <row r="131" spans="5:5" x14ac:dyDescent="0.3">
      <c r="E131" s="13" t="str">
        <f>IF(ISERROR(VLOOKUP(D131,'Uitleg grootboekrekeningen'!$C$14:$D$43,2,FALSE)),"-",VLOOKUP(D131,'Uitleg grootboekrekeningen'!$C$14:$D$43,2,FALSE))</f>
        <v>-</v>
      </c>
    </row>
    <row r="132" spans="5:5" x14ac:dyDescent="0.3">
      <c r="E132" s="13" t="str">
        <f>IF(ISERROR(VLOOKUP(D132,'Uitleg grootboekrekeningen'!$C$14:$D$43,2,FALSE)),"-",VLOOKUP(D132,'Uitleg grootboekrekeningen'!$C$14:$D$43,2,FALSE))</f>
        <v>-</v>
      </c>
    </row>
    <row r="133" spans="5:5" x14ac:dyDescent="0.3">
      <c r="E133" s="13" t="str">
        <f>IF(ISERROR(VLOOKUP(D133,'Uitleg grootboekrekeningen'!$C$14:$D$43,2,FALSE)),"-",VLOOKUP(D133,'Uitleg grootboekrekeningen'!$C$14:$D$43,2,FALSE))</f>
        <v>-</v>
      </c>
    </row>
    <row r="134" spans="5:5" x14ac:dyDescent="0.3">
      <c r="E134" s="13" t="str">
        <f>IF(ISERROR(VLOOKUP(D134,'Uitleg grootboekrekeningen'!$C$14:$D$43,2,FALSE)),"-",VLOOKUP(D134,'Uitleg grootboekrekeningen'!$C$14:$D$43,2,FALSE))</f>
        <v>-</v>
      </c>
    </row>
    <row r="135" spans="5:5" x14ac:dyDescent="0.3">
      <c r="E135" s="13" t="str">
        <f>IF(ISERROR(VLOOKUP(D135,'Uitleg grootboekrekeningen'!$C$14:$D$43,2,FALSE)),"-",VLOOKUP(D135,'Uitleg grootboekrekeningen'!$C$14:$D$43,2,FALSE))</f>
        <v>-</v>
      </c>
    </row>
    <row r="136" spans="5:5" x14ac:dyDescent="0.3">
      <c r="E136" s="13" t="str">
        <f>IF(ISERROR(VLOOKUP(D136,'Uitleg grootboekrekeningen'!$C$14:$D$43,2,FALSE)),"-",VLOOKUP(D136,'Uitleg grootboekrekeningen'!$C$14:$D$43,2,FALSE))</f>
        <v>-</v>
      </c>
    </row>
    <row r="137" spans="5:5" x14ac:dyDescent="0.3">
      <c r="E137" s="13" t="str">
        <f>IF(ISERROR(VLOOKUP(D137,'Uitleg grootboekrekeningen'!$C$14:$D$43,2,FALSE)),"-",VLOOKUP(D137,'Uitleg grootboekrekeningen'!$C$14:$D$43,2,FALSE))</f>
        <v>-</v>
      </c>
    </row>
    <row r="138" spans="5:5" x14ac:dyDescent="0.3">
      <c r="E138" s="13" t="str">
        <f>IF(ISERROR(VLOOKUP(D138,'Uitleg grootboekrekeningen'!$C$14:$D$43,2,FALSE)),"-",VLOOKUP(D138,'Uitleg grootboekrekeningen'!$C$14:$D$43,2,FALSE))</f>
        <v>-</v>
      </c>
    </row>
    <row r="139" spans="5:5" x14ac:dyDescent="0.3">
      <c r="E139" s="13" t="str">
        <f>IF(ISERROR(VLOOKUP(D139,'Uitleg grootboekrekeningen'!$C$14:$D$43,2,FALSE)),"-",VLOOKUP(D139,'Uitleg grootboekrekeningen'!$C$14:$D$43,2,FALSE))</f>
        <v>-</v>
      </c>
    </row>
    <row r="140" spans="5:5" x14ac:dyDescent="0.3">
      <c r="E140" s="13" t="str">
        <f>IF(ISERROR(VLOOKUP(D140,'Uitleg grootboekrekeningen'!$C$14:$D$43,2,FALSE)),"-",VLOOKUP(D140,'Uitleg grootboekrekeningen'!$C$14:$D$43,2,FALSE))</f>
        <v>-</v>
      </c>
    </row>
    <row r="141" spans="5:5" x14ac:dyDescent="0.3">
      <c r="E141" s="13" t="str">
        <f>IF(ISERROR(VLOOKUP(D141,'Uitleg grootboekrekeningen'!$C$14:$D$43,2,FALSE)),"-",VLOOKUP(D141,'Uitleg grootboekrekeningen'!$C$14:$D$43,2,FALSE))</f>
        <v>-</v>
      </c>
    </row>
    <row r="142" spans="5:5" x14ac:dyDescent="0.3">
      <c r="E142" s="13" t="str">
        <f>IF(ISERROR(VLOOKUP(D142,'Uitleg grootboekrekeningen'!$C$14:$D$43,2,FALSE)),"-",VLOOKUP(D142,'Uitleg grootboekrekeningen'!$C$14:$D$43,2,FALSE))</f>
        <v>-</v>
      </c>
    </row>
    <row r="143" spans="5:5" x14ac:dyDescent="0.3">
      <c r="E143" s="13" t="str">
        <f>IF(ISERROR(VLOOKUP(D143,'Uitleg grootboekrekeningen'!$C$14:$D$43,2,FALSE)),"-",VLOOKUP(D143,'Uitleg grootboekrekeningen'!$C$14:$D$43,2,FALSE))</f>
        <v>-</v>
      </c>
    </row>
    <row r="144" spans="5:5" x14ac:dyDescent="0.3">
      <c r="E144" s="13" t="str">
        <f>IF(ISERROR(VLOOKUP(D144,'Uitleg grootboekrekeningen'!$C$14:$D$43,2,FALSE)),"-",VLOOKUP(D144,'Uitleg grootboekrekeningen'!$C$14:$D$43,2,FALSE))</f>
        <v>-</v>
      </c>
    </row>
    <row r="145" spans="5:5" x14ac:dyDescent="0.3">
      <c r="E145" s="13" t="str">
        <f>IF(ISERROR(VLOOKUP(D145,'Uitleg grootboekrekeningen'!$C$14:$D$43,2,FALSE)),"-",VLOOKUP(D145,'Uitleg grootboekrekeningen'!$C$14:$D$43,2,FALSE))</f>
        <v>-</v>
      </c>
    </row>
    <row r="146" spans="5:5" x14ac:dyDescent="0.3">
      <c r="E146" s="13" t="str">
        <f>IF(ISERROR(VLOOKUP(D146,'Uitleg grootboekrekeningen'!$C$14:$D$43,2,FALSE)),"-",VLOOKUP(D146,'Uitleg grootboekrekeningen'!$C$14:$D$43,2,FALSE))</f>
        <v>-</v>
      </c>
    </row>
    <row r="147" spans="5:5" x14ac:dyDescent="0.3">
      <c r="E147" s="13" t="str">
        <f>IF(ISERROR(VLOOKUP(D147,'Uitleg grootboekrekeningen'!$C$14:$D$43,2,FALSE)),"-",VLOOKUP(D147,'Uitleg grootboekrekeningen'!$C$14:$D$43,2,FALSE))</f>
        <v>-</v>
      </c>
    </row>
    <row r="148" spans="5:5" x14ac:dyDescent="0.3">
      <c r="E148" s="13" t="str">
        <f>IF(ISERROR(VLOOKUP(D148,'Uitleg grootboekrekeningen'!$C$14:$D$43,2,FALSE)),"-",VLOOKUP(D148,'Uitleg grootboekrekeningen'!$C$14:$D$43,2,FALSE))</f>
        <v>-</v>
      </c>
    </row>
    <row r="149" spans="5:5" x14ac:dyDescent="0.3">
      <c r="E149" s="13" t="str">
        <f>IF(ISERROR(VLOOKUP(D149,'Uitleg grootboekrekeningen'!$C$14:$D$43,2,FALSE)),"-",VLOOKUP(D149,'Uitleg grootboekrekeningen'!$C$14:$D$43,2,FALSE))</f>
        <v>-</v>
      </c>
    </row>
    <row r="150" spans="5:5" x14ac:dyDescent="0.3">
      <c r="E150" s="13" t="str">
        <f>IF(ISERROR(VLOOKUP(D150,'Uitleg grootboekrekeningen'!$C$14:$D$43,2,FALSE)),"-",VLOOKUP(D150,'Uitleg grootboekrekeningen'!$C$14:$D$43,2,FALSE))</f>
        <v>-</v>
      </c>
    </row>
    <row r="151" spans="5:5" x14ac:dyDescent="0.3">
      <c r="E151" s="13" t="str">
        <f>IF(ISERROR(VLOOKUP(D151,'Uitleg grootboekrekeningen'!$C$14:$D$43,2,FALSE)),"-",VLOOKUP(D151,'Uitleg grootboekrekeningen'!$C$14:$D$43,2,FALSE))</f>
        <v>-</v>
      </c>
    </row>
    <row r="152" spans="5:5" x14ac:dyDescent="0.3">
      <c r="E152" s="13" t="str">
        <f>IF(ISERROR(VLOOKUP(D152,'Uitleg grootboekrekeningen'!$C$14:$D$43,2,FALSE)),"-",VLOOKUP(D152,'Uitleg grootboekrekeningen'!$C$14:$D$43,2,FALSE))</f>
        <v>-</v>
      </c>
    </row>
    <row r="153" spans="5:5" x14ac:dyDescent="0.3">
      <c r="E153" s="13" t="str">
        <f>IF(ISERROR(VLOOKUP(D153,'Uitleg grootboekrekeningen'!$C$14:$D$43,2,FALSE)),"-",VLOOKUP(D153,'Uitleg grootboekrekeningen'!$C$14:$D$43,2,FALSE))</f>
        <v>-</v>
      </c>
    </row>
    <row r="154" spans="5:5" x14ac:dyDescent="0.3">
      <c r="E154" s="13" t="str">
        <f>IF(ISERROR(VLOOKUP(D154,'Uitleg grootboekrekeningen'!$C$14:$D$43,2,FALSE)),"-",VLOOKUP(D154,'Uitleg grootboekrekeningen'!$C$14:$D$43,2,FALSE))</f>
        <v>-</v>
      </c>
    </row>
    <row r="155" spans="5:5" x14ac:dyDescent="0.3">
      <c r="E155" s="13" t="str">
        <f>IF(ISERROR(VLOOKUP(D155,'Uitleg grootboekrekeningen'!$C$14:$D$43,2,FALSE)),"-",VLOOKUP(D155,'Uitleg grootboekrekeningen'!$C$14:$D$43,2,FALSE))</f>
        <v>-</v>
      </c>
    </row>
    <row r="156" spans="5:5" x14ac:dyDescent="0.3">
      <c r="E156" s="13" t="str">
        <f>IF(ISERROR(VLOOKUP(D156,'Uitleg grootboekrekeningen'!$C$14:$D$43,2,FALSE)),"-",VLOOKUP(D156,'Uitleg grootboekrekeningen'!$C$14:$D$43,2,FALSE))</f>
        <v>-</v>
      </c>
    </row>
    <row r="157" spans="5:5" x14ac:dyDescent="0.3">
      <c r="E157" s="13" t="str">
        <f>IF(ISERROR(VLOOKUP(D157,'Uitleg grootboekrekeningen'!$C$14:$D$43,2,FALSE)),"-",VLOOKUP(D157,'Uitleg grootboekrekeningen'!$C$14:$D$43,2,FALSE))</f>
        <v>-</v>
      </c>
    </row>
    <row r="158" spans="5:5" x14ac:dyDescent="0.3">
      <c r="E158" s="13" t="str">
        <f>IF(ISERROR(VLOOKUP(D158,'Uitleg grootboekrekeningen'!$C$14:$D$43,2,FALSE)),"-",VLOOKUP(D158,'Uitleg grootboekrekeningen'!$C$14:$D$43,2,FALSE))</f>
        <v>-</v>
      </c>
    </row>
    <row r="159" spans="5:5" x14ac:dyDescent="0.3">
      <c r="E159" s="13" t="str">
        <f>IF(ISERROR(VLOOKUP(D159,'Uitleg grootboekrekeningen'!$C$14:$D$43,2,FALSE)),"-",VLOOKUP(D159,'Uitleg grootboekrekeningen'!$C$14:$D$43,2,FALSE))</f>
        <v>-</v>
      </c>
    </row>
    <row r="160" spans="5:5" x14ac:dyDescent="0.3">
      <c r="E160" s="13" t="str">
        <f>IF(ISERROR(VLOOKUP(D160,'Uitleg grootboekrekeningen'!$C$14:$D$43,2,FALSE)),"-",VLOOKUP(D160,'Uitleg grootboekrekeningen'!$C$14:$D$43,2,FALSE))</f>
        <v>-</v>
      </c>
    </row>
    <row r="161" spans="5:5" x14ac:dyDescent="0.3">
      <c r="E161" s="13" t="str">
        <f>IF(ISERROR(VLOOKUP(D161,'Uitleg grootboekrekeningen'!$C$14:$D$43,2,FALSE)),"-",VLOOKUP(D161,'Uitleg grootboekrekeningen'!$C$14:$D$43,2,FALSE))</f>
        <v>-</v>
      </c>
    </row>
    <row r="162" spans="5:5" x14ac:dyDescent="0.3">
      <c r="E162" s="13" t="str">
        <f>IF(ISERROR(VLOOKUP(D162,'Uitleg grootboekrekeningen'!$C$14:$D$43,2,FALSE)),"-",VLOOKUP(D162,'Uitleg grootboekrekeningen'!$C$14:$D$43,2,FALSE))</f>
        <v>-</v>
      </c>
    </row>
    <row r="163" spans="5:5" x14ac:dyDescent="0.3">
      <c r="E163" s="13" t="str">
        <f>IF(ISERROR(VLOOKUP(D163,'Uitleg grootboekrekeningen'!$C$14:$D$43,2,FALSE)),"-",VLOOKUP(D163,'Uitleg grootboekrekeningen'!$C$14:$D$43,2,FALSE))</f>
        <v>-</v>
      </c>
    </row>
    <row r="164" spans="5:5" x14ac:dyDescent="0.3">
      <c r="E164" s="13" t="str">
        <f>IF(ISERROR(VLOOKUP(D164,'Uitleg grootboekrekeningen'!$C$14:$D$43,2,FALSE)),"-",VLOOKUP(D164,'Uitleg grootboekrekeningen'!$C$14:$D$43,2,FALSE))</f>
        <v>-</v>
      </c>
    </row>
    <row r="165" spans="5:5" x14ac:dyDescent="0.3">
      <c r="E165" s="13" t="str">
        <f>IF(ISERROR(VLOOKUP(D165,'Uitleg grootboekrekeningen'!$C$14:$D$43,2,FALSE)),"-",VLOOKUP(D165,'Uitleg grootboekrekeningen'!$C$14:$D$43,2,FALSE))</f>
        <v>-</v>
      </c>
    </row>
    <row r="166" spans="5:5" x14ac:dyDescent="0.3">
      <c r="E166" s="13" t="str">
        <f>IF(ISERROR(VLOOKUP(D166,'Uitleg grootboekrekeningen'!$C$14:$D$43,2,FALSE)),"-",VLOOKUP(D166,'Uitleg grootboekrekeningen'!$C$14:$D$43,2,FALSE))</f>
        <v>-</v>
      </c>
    </row>
    <row r="167" spans="5:5" x14ac:dyDescent="0.3">
      <c r="E167" s="13" t="str">
        <f>IF(ISERROR(VLOOKUP(D167,'Uitleg grootboekrekeningen'!$C$14:$D$43,2,FALSE)),"-",VLOOKUP(D167,'Uitleg grootboekrekeningen'!$C$14:$D$43,2,FALSE))</f>
        <v>-</v>
      </c>
    </row>
    <row r="168" spans="5:5" x14ac:dyDescent="0.3">
      <c r="E168" s="13" t="str">
        <f>IF(ISERROR(VLOOKUP(D168,'Uitleg grootboekrekeningen'!$C$14:$D$43,2,FALSE)),"-",VLOOKUP(D168,'Uitleg grootboekrekeningen'!$C$14:$D$43,2,FALSE))</f>
        <v>-</v>
      </c>
    </row>
    <row r="169" spans="5:5" x14ac:dyDescent="0.3">
      <c r="E169" s="13" t="str">
        <f>IF(ISERROR(VLOOKUP(D169,'Uitleg grootboekrekeningen'!$C$14:$D$43,2,FALSE)),"-",VLOOKUP(D169,'Uitleg grootboekrekeningen'!$C$14:$D$43,2,FALSE))</f>
        <v>-</v>
      </c>
    </row>
    <row r="170" spans="5:5" x14ac:dyDescent="0.3">
      <c r="E170" s="13" t="str">
        <f>IF(ISERROR(VLOOKUP(D170,'Uitleg grootboekrekeningen'!$C$14:$D$43,2,FALSE)),"-",VLOOKUP(D170,'Uitleg grootboekrekeningen'!$C$14:$D$43,2,FALSE))</f>
        <v>-</v>
      </c>
    </row>
    <row r="171" spans="5:5" x14ac:dyDescent="0.3">
      <c r="E171" s="13" t="str">
        <f>IF(ISERROR(VLOOKUP(D171,'Uitleg grootboekrekeningen'!$C$14:$D$43,2,FALSE)),"-",VLOOKUP(D171,'Uitleg grootboekrekeningen'!$C$14:$D$43,2,FALSE))</f>
        <v>-</v>
      </c>
    </row>
    <row r="172" spans="5:5" x14ac:dyDescent="0.3">
      <c r="E172" s="13" t="str">
        <f>IF(ISERROR(VLOOKUP(D172,'Uitleg grootboekrekeningen'!$C$14:$D$43,2,FALSE)),"-",VLOOKUP(D172,'Uitleg grootboekrekeningen'!$C$14:$D$43,2,FALSE))</f>
        <v>-</v>
      </c>
    </row>
    <row r="173" spans="5:5" x14ac:dyDescent="0.3">
      <c r="E173" s="13" t="str">
        <f>IF(ISERROR(VLOOKUP(D173,'Uitleg grootboekrekeningen'!$C$14:$D$43,2,FALSE)),"-",VLOOKUP(D173,'Uitleg grootboekrekeningen'!$C$14:$D$43,2,FALSE))</f>
        <v>-</v>
      </c>
    </row>
    <row r="174" spans="5:5" x14ac:dyDescent="0.3">
      <c r="E174" s="13" t="str">
        <f>IF(ISERROR(VLOOKUP(D174,'Uitleg grootboekrekeningen'!$C$14:$D$43,2,FALSE)),"-",VLOOKUP(D174,'Uitleg grootboekrekeningen'!$C$14:$D$43,2,FALSE))</f>
        <v>-</v>
      </c>
    </row>
    <row r="175" spans="5:5" x14ac:dyDescent="0.3">
      <c r="E175" s="13" t="str">
        <f>IF(ISERROR(VLOOKUP(D175,'Uitleg grootboekrekeningen'!$C$14:$D$43,2,FALSE)),"-",VLOOKUP(D175,'Uitleg grootboekrekeningen'!$C$14:$D$43,2,FALSE))</f>
        <v>-</v>
      </c>
    </row>
    <row r="176" spans="5:5" x14ac:dyDescent="0.3">
      <c r="E176" s="13" t="str">
        <f>IF(ISERROR(VLOOKUP(D176,'Uitleg grootboekrekeningen'!$C$14:$D$43,2,FALSE)),"-",VLOOKUP(D176,'Uitleg grootboekrekeningen'!$C$14:$D$43,2,FALSE))</f>
        <v>-</v>
      </c>
    </row>
    <row r="177" spans="5:5" x14ac:dyDescent="0.3">
      <c r="E177" s="13" t="str">
        <f>IF(ISERROR(VLOOKUP(D177,'Uitleg grootboekrekeningen'!$C$14:$D$43,2,FALSE)),"-",VLOOKUP(D177,'Uitleg grootboekrekeningen'!$C$14:$D$43,2,FALSE))</f>
        <v>-</v>
      </c>
    </row>
    <row r="178" spans="5:5" x14ac:dyDescent="0.3">
      <c r="E178" s="13" t="str">
        <f>IF(ISERROR(VLOOKUP(D178,'Uitleg grootboekrekeningen'!$C$14:$D$43,2,FALSE)),"-",VLOOKUP(D178,'Uitleg grootboekrekeningen'!$C$14:$D$43,2,FALSE))</f>
        <v>-</v>
      </c>
    </row>
    <row r="179" spans="5:5" x14ac:dyDescent="0.3">
      <c r="E179" s="13" t="str">
        <f>IF(ISERROR(VLOOKUP(D179,'Uitleg grootboekrekeningen'!$C$14:$D$43,2,FALSE)),"-",VLOOKUP(D179,'Uitleg grootboekrekeningen'!$C$14:$D$43,2,FALSE))</f>
        <v>-</v>
      </c>
    </row>
    <row r="180" spans="5:5" x14ac:dyDescent="0.3">
      <c r="E180" s="13" t="str">
        <f>IF(ISERROR(VLOOKUP(D180,'Uitleg grootboekrekeningen'!$C$14:$D$43,2,FALSE)),"-",VLOOKUP(D180,'Uitleg grootboekrekeningen'!$C$14:$D$43,2,FALSE))</f>
        <v>-</v>
      </c>
    </row>
    <row r="181" spans="5:5" x14ac:dyDescent="0.3">
      <c r="E181" s="13" t="str">
        <f>IF(ISERROR(VLOOKUP(D181,'Uitleg grootboekrekeningen'!$C$14:$D$43,2,FALSE)),"-",VLOOKUP(D181,'Uitleg grootboekrekeningen'!$C$14:$D$43,2,FALSE))</f>
        <v>-</v>
      </c>
    </row>
    <row r="182" spans="5:5" x14ac:dyDescent="0.3">
      <c r="E182" s="13" t="str">
        <f>IF(ISERROR(VLOOKUP(D182,'Uitleg grootboekrekeningen'!$C$14:$D$43,2,FALSE)),"-",VLOOKUP(D182,'Uitleg grootboekrekeningen'!$C$14:$D$43,2,FALSE))</f>
        <v>-</v>
      </c>
    </row>
    <row r="183" spans="5:5" x14ac:dyDescent="0.3">
      <c r="E183" s="13" t="str">
        <f>IF(ISERROR(VLOOKUP(D183,'Uitleg grootboekrekeningen'!$C$14:$D$43,2,FALSE)),"-",VLOOKUP(D183,'Uitleg grootboekrekeningen'!$C$14:$D$43,2,FALSE))</f>
        <v>-</v>
      </c>
    </row>
    <row r="184" spans="5:5" x14ac:dyDescent="0.3">
      <c r="E184" s="13" t="str">
        <f>IF(ISERROR(VLOOKUP(D184,'Uitleg grootboekrekeningen'!$C$14:$D$43,2,FALSE)),"-",VLOOKUP(D184,'Uitleg grootboekrekeningen'!$C$14:$D$43,2,FALSE))</f>
        <v>-</v>
      </c>
    </row>
    <row r="185" spans="5:5" x14ac:dyDescent="0.3">
      <c r="E185" s="13" t="str">
        <f>IF(ISERROR(VLOOKUP(D185,'Uitleg grootboekrekeningen'!$C$14:$D$43,2,FALSE)),"-",VLOOKUP(D185,'Uitleg grootboekrekeningen'!$C$14:$D$43,2,FALSE))</f>
        <v>-</v>
      </c>
    </row>
    <row r="186" spans="5:5" x14ac:dyDescent="0.3">
      <c r="E186" s="13" t="str">
        <f>IF(ISERROR(VLOOKUP(D186,'Uitleg grootboekrekeningen'!$C$14:$D$43,2,FALSE)),"-",VLOOKUP(D186,'Uitleg grootboekrekeningen'!$C$14:$D$43,2,FALSE))</f>
        <v>-</v>
      </c>
    </row>
    <row r="187" spans="5:5" x14ac:dyDescent="0.3">
      <c r="E187" s="13" t="str">
        <f>IF(ISERROR(VLOOKUP(D187,'Uitleg grootboekrekeningen'!$C$14:$D$43,2,FALSE)),"-",VLOOKUP(D187,'Uitleg grootboekrekeningen'!$C$14:$D$43,2,FALSE))</f>
        <v>-</v>
      </c>
    </row>
    <row r="188" spans="5:5" x14ac:dyDescent="0.3">
      <c r="E188" s="13" t="str">
        <f>IF(ISERROR(VLOOKUP(D188,'Uitleg grootboekrekeningen'!$C$14:$D$43,2,FALSE)),"-",VLOOKUP(D188,'Uitleg grootboekrekeningen'!$C$14:$D$43,2,FALSE))</f>
        <v>-</v>
      </c>
    </row>
    <row r="189" spans="5:5" x14ac:dyDescent="0.3">
      <c r="E189" s="13" t="str">
        <f>IF(ISERROR(VLOOKUP(D189,'Uitleg grootboekrekeningen'!$C$14:$D$43,2,FALSE)),"-",VLOOKUP(D189,'Uitleg grootboekrekeningen'!$C$14:$D$43,2,FALSE))</f>
        <v>-</v>
      </c>
    </row>
    <row r="190" spans="5:5" x14ac:dyDescent="0.3">
      <c r="E190" s="13" t="str">
        <f>IF(ISERROR(VLOOKUP(D190,'Uitleg grootboekrekeningen'!$C$14:$D$43,2,FALSE)),"-",VLOOKUP(D190,'Uitleg grootboekrekeningen'!$C$14:$D$43,2,FALSE))</f>
        <v>-</v>
      </c>
    </row>
    <row r="191" spans="5:5" x14ac:dyDescent="0.3">
      <c r="E191" s="13" t="str">
        <f>IF(ISERROR(VLOOKUP(D191,'Uitleg grootboekrekeningen'!$C$14:$D$43,2,FALSE)),"-",VLOOKUP(D191,'Uitleg grootboekrekeningen'!$C$14:$D$43,2,FALSE))</f>
        <v>-</v>
      </c>
    </row>
    <row r="192" spans="5:5" x14ac:dyDescent="0.3">
      <c r="E192" s="13" t="str">
        <f>IF(ISERROR(VLOOKUP(D192,'Uitleg grootboekrekeningen'!$C$14:$D$43,2,FALSE)),"-",VLOOKUP(D192,'Uitleg grootboekrekeningen'!$C$14:$D$43,2,FALSE))</f>
        <v>-</v>
      </c>
    </row>
    <row r="193" spans="5:5" x14ac:dyDescent="0.3">
      <c r="E193" s="13" t="str">
        <f>IF(ISERROR(VLOOKUP(D193,'Uitleg grootboekrekeningen'!$C$14:$D$43,2,FALSE)),"-",VLOOKUP(D193,'Uitleg grootboekrekeningen'!$C$14:$D$43,2,FALSE))</f>
        <v>-</v>
      </c>
    </row>
    <row r="194" spans="5:5" x14ac:dyDescent="0.3">
      <c r="E194" s="13" t="str">
        <f>IF(ISERROR(VLOOKUP(D194,'Uitleg grootboekrekeningen'!$C$14:$D$43,2,FALSE)),"-",VLOOKUP(D194,'Uitleg grootboekrekeningen'!$C$14:$D$43,2,FALSE))</f>
        <v>-</v>
      </c>
    </row>
    <row r="195" spans="5:5" x14ac:dyDescent="0.3">
      <c r="E195" s="13" t="str">
        <f>IF(ISERROR(VLOOKUP(D195,'Uitleg grootboekrekeningen'!$C$14:$D$43,2,FALSE)),"-",VLOOKUP(D195,'Uitleg grootboekrekeningen'!$C$14:$D$43,2,FALSE))</f>
        <v>-</v>
      </c>
    </row>
    <row r="196" spans="5:5" x14ac:dyDescent="0.3">
      <c r="E196" s="13" t="str">
        <f>IF(ISERROR(VLOOKUP(D196,'Uitleg grootboekrekeningen'!$C$14:$D$43,2,FALSE)),"-",VLOOKUP(D196,'Uitleg grootboekrekeningen'!$C$14:$D$43,2,FALSE))</f>
        <v>-</v>
      </c>
    </row>
    <row r="197" spans="5:5" x14ac:dyDescent="0.3">
      <c r="E197" s="13" t="str">
        <f>IF(ISERROR(VLOOKUP(D197,'Uitleg grootboekrekeningen'!$C$14:$D$43,2,FALSE)),"-",VLOOKUP(D197,'Uitleg grootboekrekeningen'!$C$14:$D$43,2,FALSE))</f>
        <v>-</v>
      </c>
    </row>
    <row r="198" spans="5:5" x14ac:dyDescent="0.3">
      <c r="E198" s="13" t="str">
        <f>IF(ISERROR(VLOOKUP(D198,'Uitleg grootboekrekeningen'!$C$14:$D$43,2,FALSE)),"-",VLOOKUP(D198,'Uitleg grootboekrekeningen'!$C$14:$D$43,2,FALSE))</f>
        <v>-</v>
      </c>
    </row>
    <row r="199" spans="5:5" x14ac:dyDescent="0.3">
      <c r="E199" s="13" t="str">
        <f>IF(ISERROR(VLOOKUP(D199,'Uitleg grootboekrekeningen'!$C$14:$D$43,2,FALSE)),"-",VLOOKUP(D199,'Uitleg grootboekrekeningen'!$C$14:$D$43,2,FALSE))</f>
        <v>-</v>
      </c>
    </row>
    <row r="200" spans="5:5" x14ac:dyDescent="0.3">
      <c r="E200" s="13" t="str">
        <f>IF(ISERROR(VLOOKUP(D200,'Uitleg grootboekrekeningen'!$C$14:$D$43,2,FALSE)),"-",VLOOKUP(D200,'Uitleg grootboekrekeningen'!$C$14:$D$43,2,FALSE))</f>
        <v>-</v>
      </c>
    </row>
    <row r="201" spans="5:5" x14ac:dyDescent="0.3">
      <c r="E201" s="13" t="str">
        <f>IF(ISERROR(VLOOKUP(D201,'Uitleg grootboekrekeningen'!$C$14:$D$43,2,FALSE)),"-",VLOOKUP(D201,'Uitleg grootboekrekeningen'!$C$14:$D$43,2,FALSE))</f>
        <v>-</v>
      </c>
    </row>
    <row r="202" spans="5:5" x14ac:dyDescent="0.3">
      <c r="E202" s="13" t="str">
        <f>IF(ISERROR(VLOOKUP(D202,'Uitleg grootboekrekeningen'!$C$14:$D$43,2,FALSE)),"-",VLOOKUP(D202,'Uitleg grootboekrekeningen'!$C$14:$D$43,2,FALSE))</f>
        <v>-</v>
      </c>
    </row>
    <row r="203" spans="5:5" x14ac:dyDescent="0.3">
      <c r="E203" s="13" t="str">
        <f>IF(ISERROR(VLOOKUP(D203,'Uitleg grootboekrekeningen'!$C$14:$D$43,2,FALSE)),"-",VLOOKUP(D203,'Uitleg grootboekrekeningen'!$C$14:$D$43,2,FALSE))</f>
        <v>-</v>
      </c>
    </row>
    <row r="204" spans="5:5" x14ac:dyDescent="0.3">
      <c r="E204" s="13" t="str">
        <f>IF(ISERROR(VLOOKUP(D204,'Uitleg grootboekrekeningen'!$C$14:$D$43,2,FALSE)),"-",VLOOKUP(D204,'Uitleg grootboekrekeningen'!$C$14:$D$43,2,FALSE))</f>
        <v>-</v>
      </c>
    </row>
    <row r="205" spans="5:5" x14ac:dyDescent="0.3">
      <c r="E205" s="13" t="str">
        <f>IF(ISERROR(VLOOKUP(D205,'Uitleg grootboekrekeningen'!$C$14:$D$43,2,FALSE)),"-",VLOOKUP(D205,'Uitleg grootboekrekeningen'!$C$14:$D$43,2,FALSE))</f>
        <v>-</v>
      </c>
    </row>
    <row r="206" spans="5:5" x14ac:dyDescent="0.3">
      <c r="E206" s="13" t="str">
        <f>IF(ISERROR(VLOOKUP(D206,'Uitleg grootboekrekeningen'!$C$14:$D$43,2,FALSE)),"-",VLOOKUP(D206,'Uitleg grootboekrekeningen'!$C$14:$D$43,2,FALSE))</f>
        <v>-</v>
      </c>
    </row>
    <row r="207" spans="5:5" x14ac:dyDescent="0.3">
      <c r="E207" s="13" t="str">
        <f>IF(ISERROR(VLOOKUP(D207,'Uitleg grootboekrekeningen'!$C$14:$D$43,2,FALSE)),"-",VLOOKUP(D207,'Uitleg grootboekrekeningen'!$C$14:$D$43,2,FALSE))</f>
        <v>-</v>
      </c>
    </row>
    <row r="208" spans="5:5" x14ac:dyDescent="0.3">
      <c r="E208" s="13" t="str">
        <f>IF(ISERROR(VLOOKUP(D208,'Uitleg grootboekrekeningen'!$C$14:$D$43,2,FALSE)),"-",VLOOKUP(D208,'Uitleg grootboekrekeningen'!$C$14:$D$43,2,FALSE))</f>
        <v>-</v>
      </c>
    </row>
    <row r="209" spans="5:5" x14ac:dyDescent="0.3">
      <c r="E209" s="13" t="str">
        <f>IF(ISERROR(VLOOKUP(D209,'Uitleg grootboekrekeningen'!$C$14:$D$43,2,FALSE)),"-",VLOOKUP(D209,'Uitleg grootboekrekeningen'!$C$14:$D$43,2,FALSE))</f>
        <v>-</v>
      </c>
    </row>
    <row r="210" spans="5:5" x14ac:dyDescent="0.3">
      <c r="E210" s="13" t="str">
        <f>IF(ISERROR(VLOOKUP(D210,'Uitleg grootboekrekeningen'!$C$14:$D$43,2,FALSE)),"-",VLOOKUP(D210,'Uitleg grootboekrekeningen'!$C$14:$D$43,2,FALSE))</f>
        <v>-</v>
      </c>
    </row>
    <row r="211" spans="5:5" x14ac:dyDescent="0.3">
      <c r="E211" s="13" t="str">
        <f>IF(ISERROR(VLOOKUP(D211,'Uitleg grootboekrekeningen'!$C$14:$D$43,2,FALSE)),"-",VLOOKUP(D211,'Uitleg grootboekrekeningen'!$C$14:$D$43,2,FALSE))</f>
        <v>-</v>
      </c>
    </row>
    <row r="212" spans="5:5" x14ac:dyDescent="0.3">
      <c r="E212" s="13" t="str">
        <f>IF(ISERROR(VLOOKUP(D212,'Uitleg grootboekrekeningen'!$C$14:$D$43,2,FALSE)),"-",VLOOKUP(D212,'Uitleg grootboekrekeningen'!$C$14:$D$43,2,FALSE))</f>
        <v>-</v>
      </c>
    </row>
    <row r="213" spans="5:5" x14ac:dyDescent="0.3">
      <c r="E213" s="13" t="str">
        <f>IF(ISERROR(VLOOKUP(D213,'Uitleg grootboekrekeningen'!$C$14:$D$43,2,FALSE)),"-",VLOOKUP(D213,'Uitleg grootboekrekeningen'!$C$14:$D$43,2,FALSE))</f>
        <v>-</v>
      </c>
    </row>
    <row r="214" spans="5:5" x14ac:dyDescent="0.3">
      <c r="E214" s="13" t="str">
        <f>IF(ISERROR(VLOOKUP(D214,'Uitleg grootboekrekeningen'!$C$14:$D$43,2,FALSE)),"-",VLOOKUP(D214,'Uitleg grootboekrekeningen'!$C$14:$D$43,2,FALSE))</f>
        <v>-</v>
      </c>
    </row>
    <row r="215" spans="5:5" x14ac:dyDescent="0.3">
      <c r="E215" s="13" t="str">
        <f>IF(ISERROR(VLOOKUP(D215,'Uitleg grootboekrekeningen'!$C$14:$D$43,2,FALSE)),"-",VLOOKUP(D215,'Uitleg grootboekrekeningen'!$C$14:$D$43,2,FALSE))</f>
        <v>-</v>
      </c>
    </row>
    <row r="216" spans="5:5" x14ac:dyDescent="0.3">
      <c r="E216" s="13" t="str">
        <f>IF(ISERROR(VLOOKUP(D216,'Uitleg grootboekrekeningen'!$C$14:$D$43,2,FALSE)),"-",VLOOKUP(D216,'Uitleg grootboekrekeningen'!$C$14:$D$43,2,FALSE))</f>
        <v>-</v>
      </c>
    </row>
    <row r="217" spans="5:5" x14ac:dyDescent="0.3">
      <c r="E217" s="13" t="str">
        <f>IF(ISERROR(VLOOKUP(D217,'Uitleg grootboekrekeningen'!$C$14:$D$43,2,FALSE)),"-",VLOOKUP(D217,'Uitleg grootboekrekeningen'!$C$14:$D$43,2,FALSE))</f>
        <v>-</v>
      </c>
    </row>
    <row r="218" spans="5:5" x14ac:dyDescent="0.3">
      <c r="E218" s="13" t="str">
        <f>IF(ISERROR(VLOOKUP(D218,'Uitleg grootboekrekeningen'!$C$14:$D$43,2,FALSE)),"-",VLOOKUP(D218,'Uitleg grootboekrekeningen'!$C$14:$D$43,2,FALSE))</f>
        <v>-</v>
      </c>
    </row>
    <row r="219" spans="5:5" x14ac:dyDescent="0.3">
      <c r="E219" s="13" t="str">
        <f>IF(ISERROR(VLOOKUP(D219,'Uitleg grootboekrekeningen'!$C$14:$D$43,2,FALSE)),"-",VLOOKUP(D219,'Uitleg grootboekrekeningen'!$C$14:$D$43,2,FALSE))</f>
        <v>-</v>
      </c>
    </row>
    <row r="220" spans="5:5" x14ac:dyDescent="0.3">
      <c r="E220" s="13" t="str">
        <f>IF(ISERROR(VLOOKUP(D220,'Uitleg grootboekrekeningen'!$C$14:$D$43,2,FALSE)),"-",VLOOKUP(D220,'Uitleg grootboekrekeningen'!$C$14:$D$43,2,FALSE))</f>
        <v>-</v>
      </c>
    </row>
    <row r="221" spans="5:5" x14ac:dyDescent="0.3">
      <c r="E221" s="13" t="str">
        <f>IF(ISERROR(VLOOKUP(D221,'Uitleg grootboekrekeningen'!$C$14:$D$43,2,FALSE)),"-",VLOOKUP(D221,'Uitleg grootboekrekeningen'!$C$14:$D$43,2,FALSE))</f>
        <v>-</v>
      </c>
    </row>
    <row r="222" spans="5:5" x14ac:dyDescent="0.3">
      <c r="E222" s="13" t="str">
        <f>IF(ISERROR(VLOOKUP(D222,'Uitleg grootboekrekeningen'!$C$14:$D$43,2,FALSE)),"-",VLOOKUP(D222,'Uitleg grootboekrekeningen'!$C$14:$D$43,2,FALSE))</f>
        <v>-</v>
      </c>
    </row>
    <row r="223" spans="5:5" x14ac:dyDescent="0.3">
      <c r="E223" s="13" t="str">
        <f>IF(ISERROR(VLOOKUP(D223,'Uitleg grootboekrekeningen'!$C$14:$D$43,2,FALSE)),"-",VLOOKUP(D223,'Uitleg grootboekrekeningen'!$C$14:$D$43,2,FALSE))</f>
        <v>-</v>
      </c>
    </row>
    <row r="224" spans="5:5" x14ac:dyDescent="0.3">
      <c r="E224" s="13" t="str">
        <f>IF(ISERROR(VLOOKUP(D224,'Uitleg grootboekrekeningen'!$C$14:$D$43,2,FALSE)),"-",VLOOKUP(D224,'Uitleg grootboekrekeningen'!$C$14:$D$43,2,FALSE))</f>
        <v>-</v>
      </c>
    </row>
    <row r="225" spans="5:5" x14ac:dyDescent="0.3">
      <c r="E225" s="13" t="str">
        <f>IF(ISERROR(VLOOKUP(D225,'Uitleg grootboekrekeningen'!$C$14:$D$43,2,FALSE)),"-",VLOOKUP(D225,'Uitleg grootboekrekeningen'!$C$14:$D$43,2,FALSE))</f>
        <v>-</v>
      </c>
    </row>
    <row r="226" spans="5:5" x14ac:dyDescent="0.3">
      <c r="E226" s="13" t="str">
        <f>IF(ISERROR(VLOOKUP(D226,'Uitleg grootboekrekeningen'!$C$14:$D$43,2,FALSE)),"-",VLOOKUP(D226,'Uitleg grootboekrekeningen'!$C$14:$D$43,2,FALSE))</f>
        <v>-</v>
      </c>
    </row>
    <row r="227" spans="5:5" x14ac:dyDescent="0.3">
      <c r="E227" s="13" t="str">
        <f>IF(ISERROR(VLOOKUP(D227,'Uitleg grootboekrekeningen'!$C$14:$D$43,2,FALSE)),"-",VLOOKUP(D227,'Uitleg grootboekrekeningen'!$C$14:$D$43,2,FALSE))</f>
        <v>-</v>
      </c>
    </row>
    <row r="228" spans="5:5" x14ac:dyDescent="0.3">
      <c r="E228" s="13" t="str">
        <f>IF(ISERROR(VLOOKUP(D228,'Uitleg grootboekrekeningen'!$C$14:$D$43,2,FALSE)),"-",VLOOKUP(D228,'Uitleg grootboekrekeningen'!$C$14:$D$43,2,FALSE))</f>
        <v>-</v>
      </c>
    </row>
    <row r="229" spans="5:5" x14ac:dyDescent="0.3">
      <c r="E229" s="13" t="str">
        <f>IF(ISERROR(VLOOKUP(D229,'Uitleg grootboekrekeningen'!$C$14:$D$43,2,FALSE)),"-",VLOOKUP(D229,'Uitleg grootboekrekeningen'!$C$14:$D$43,2,FALSE))</f>
        <v>-</v>
      </c>
    </row>
    <row r="230" spans="5:5" x14ac:dyDescent="0.3">
      <c r="E230" s="13" t="str">
        <f>IF(ISERROR(VLOOKUP(D230,'Uitleg grootboekrekeningen'!$C$14:$D$43,2,FALSE)),"-",VLOOKUP(D230,'Uitleg grootboekrekeningen'!$C$14:$D$43,2,FALSE))</f>
        <v>-</v>
      </c>
    </row>
    <row r="231" spans="5:5" x14ac:dyDescent="0.3">
      <c r="E231" s="13" t="str">
        <f>IF(ISERROR(VLOOKUP(D231,'Uitleg grootboekrekeningen'!$C$14:$D$43,2,FALSE)),"-",VLOOKUP(D231,'Uitleg grootboekrekeningen'!$C$14:$D$43,2,FALSE))</f>
        <v>-</v>
      </c>
    </row>
    <row r="232" spans="5:5" x14ac:dyDescent="0.3">
      <c r="E232" s="13" t="str">
        <f>IF(ISERROR(VLOOKUP(D232,'Uitleg grootboekrekeningen'!$C$14:$D$43,2,FALSE)),"-",VLOOKUP(D232,'Uitleg grootboekrekeningen'!$C$14:$D$43,2,FALSE))</f>
        <v>-</v>
      </c>
    </row>
    <row r="233" spans="5:5" x14ac:dyDescent="0.3">
      <c r="E233" s="13" t="str">
        <f>IF(ISERROR(VLOOKUP(D233,'Uitleg grootboekrekeningen'!$C$14:$D$43,2,FALSE)),"-",VLOOKUP(D233,'Uitleg grootboekrekeningen'!$C$14:$D$43,2,FALSE))</f>
        <v>-</v>
      </c>
    </row>
    <row r="234" spans="5:5" x14ac:dyDescent="0.3">
      <c r="E234" s="13" t="str">
        <f>IF(ISERROR(VLOOKUP(D234,'Uitleg grootboekrekeningen'!$C$14:$D$43,2,FALSE)),"-",VLOOKUP(D234,'Uitleg grootboekrekeningen'!$C$14:$D$43,2,FALSE))</f>
        <v>-</v>
      </c>
    </row>
    <row r="235" spans="5:5" x14ac:dyDescent="0.3">
      <c r="E235" s="13" t="str">
        <f>IF(ISERROR(VLOOKUP(D235,'Uitleg grootboekrekeningen'!$C$14:$D$43,2,FALSE)),"-",VLOOKUP(D235,'Uitleg grootboekrekeningen'!$C$14:$D$43,2,FALSE))</f>
        <v>-</v>
      </c>
    </row>
    <row r="236" spans="5:5" x14ac:dyDescent="0.3">
      <c r="E236" s="13" t="str">
        <f>IF(ISERROR(VLOOKUP(D236,'Uitleg grootboekrekeningen'!$C$14:$D$43,2,FALSE)),"-",VLOOKUP(D236,'Uitleg grootboekrekeningen'!$C$14:$D$43,2,FALSE))</f>
        <v>-</v>
      </c>
    </row>
    <row r="237" spans="5:5" x14ac:dyDescent="0.3">
      <c r="E237" s="13" t="str">
        <f>IF(ISERROR(VLOOKUP(D237,'Uitleg grootboekrekeningen'!$C$14:$D$43,2,FALSE)),"-",VLOOKUP(D237,'Uitleg grootboekrekeningen'!$C$14:$D$43,2,FALSE))</f>
        <v>-</v>
      </c>
    </row>
    <row r="238" spans="5:5" x14ac:dyDescent="0.3">
      <c r="E238" s="13" t="str">
        <f>IF(ISERROR(VLOOKUP(D238,'Uitleg grootboekrekeningen'!$C$14:$D$43,2,FALSE)),"-",VLOOKUP(D238,'Uitleg grootboekrekeningen'!$C$14:$D$43,2,FALSE))</f>
        <v>-</v>
      </c>
    </row>
    <row r="239" spans="5:5" x14ac:dyDescent="0.3">
      <c r="E239" s="13" t="str">
        <f>IF(ISERROR(VLOOKUP(D239,'Uitleg grootboekrekeningen'!$C$14:$D$43,2,FALSE)),"-",VLOOKUP(D239,'Uitleg grootboekrekeningen'!$C$14:$D$43,2,FALSE))</f>
        <v>-</v>
      </c>
    </row>
    <row r="240" spans="5:5" x14ac:dyDescent="0.3">
      <c r="E240" s="13" t="str">
        <f>IF(ISERROR(VLOOKUP(D240,'Uitleg grootboekrekeningen'!$C$14:$D$43,2,FALSE)),"-",VLOOKUP(D240,'Uitleg grootboekrekeningen'!$C$14:$D$43,2,FALSE))</f>
        <v>-</v>
      </c>
    </row>
    <row r="241" spans="5:5" x14ac:dyDescent="0.3">
      <c r="E241" s="13" t="str">
        <f>IF(ISERROR(VLOOKUP(D241,'Uitleg grootboekrekeningen'!$C$14:$D$43,2,FALSE)),"-",VLOOKUP(D241,'Uitleg grootboekrekeningen'!$C$14:$D$43,2,FALSE))</f>
        <v>-</v>
      </c>
    </row>
  </sheetData>
  <sheetProtection algorithmName="SHA-512" hashValue="s1l1/Oor5h/15bc6uIk+H44jMlMKlJBc1vqDCkOqWXr7UuCdYgZ6z4QBrPdLipqC+WWIueu8D116YRuBIMQsSQ==" saltValue="dCWgvSYS0906aJYha9sNtQ==" spinCount="100000" sheet="1" objects="1" scenarios="1"/>
  <protectedRanges>
    <protectedRange password="DED2" sqref="E1:E65536" name="Range1"/>
  </protectedRanges>
  <dataConsolidate/>
  <conditionalFormatting sqref="D2:D860">
    <cfRule type="expression" dxfId="1" priority="1" stopIfTrue="1">
      <formula>$E2="-"</formula>
    </cfRule>
  </conditionalFormatting>
  <dataValidations xWindow="76" yWindow="238" count="5">
    <dataValidation type="textLength" allowBlank="1" showInputMessage="1" showErrorMessage="1" error="The Omschrijving field can consist of a maximum of 60 characters._x000a_" prompt="In dit veld kunt u maximaal 60 tekens als omschrijving van de grootboekrekening kwijt._x000a_" sqref="B1:B1048576">
      <formula1>0</formula1>
      <formula2>60</formula2>
    </dataValidation>
    <dataValidation type="textLength" allowBlank="1" showInputMessage="1" showErrorMessage="1" error="The code field can consist of a maximum of 30 characters and does not allow spaces._x000a__x000a_" prompt="Dit veld mag uit letters en cijfers bestaan, echter kunt u een maximum van 30 tekens hierin kwijt._x000a_" sqref="A1:A1048576">
      <formula1>0</formula1>
      <formula2>30</formula2>
    </dataValidation>
    <dataValidation type="textLength" allowBlank="1" showInputMessage="1" showErrorMessage="1" error="The Zoekcode field can consist of a maximum of 9 characters and does not allow spaces._x000a_" prompt="In dit veld kunt u zowel letters als cijfers kwijt, echter kunt u een maximum van 9 tekens kwijt." sqref="C1:C1048576">
      <formula1>0</formula1>
      <formula2>9</formula2>
    </dataValidation>
    <dataValidation type="textLength" showInputMessage="1" showErrorMessage="1" error="The field BTW code can consist of a maximum of 3 characters and does not allow spaces." sqref="H1:H1048576">
      <formula1>0</formula1>
      <formula2>3</formula2>
    </dataValidation>
    <dataValidation type="textLength" allowBlank="1" showInputMessage="1" showErrorMessage="1" error="The Classificatie code field can consist of a maximum of 30 characters and does not allow spaces." sqref="J1:J1048576">
      <formula1>0</formula1>
      <formula2>30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76" yWindow="238" count="3">
        <x14:dataValidation type="list" allowBlank="1" showInputMessage="1" showErrorMessage="1" error="The Balans / Winst &amp; Verlies field can consist only the values B or W.">
          <x14:formula1>
            <xm:f>Sheet1!$G$1:$G$2</xm:f>
          </x14:formula1>
          <xm:sqref>F1:F1048576</xm:sqref>
        </x14:dataValidation>
        <x14:dataValidation type="list" allowBlank="1" showInputMessage="1" showErrorMessage="1" error="The Debet / Credit field can consist only the values D or C.">
          <x14:formula1>
            <xm:f>Sheet1!$F$1:$F$2</xm:f>
          </x14:formula1>
          <xm:sqref>G1:G1048576</xm:sqref>
        </x14:dataValidation>
        <x14:dataValidation type="list" allowBlank="1" showInputMessage="1" showErrorMessage="1" error="The Typecode field can consist only the values as listed on the tabe Uitleg grootboekrekeningen.">
          <x14:formula1>
            <xm:f>Sheet1!$A$1:$A$30</xm:f>
          </x14:formula1>
          <xm:sqref>D1:D1048576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263"/>
  <sheetViews>
    <sheetView tabSelected="1" topLeftCell="A148" workbookViewId="0">
      <selection activeCell="C50" sqref="C50"/>
    </sheetView>
  </sheetViews>
  <sheetFormatPr defaultColWidth="9.109375" defaultRowHeight="14.4" x14ac:dyDescent="0.3"/>
  <cols>
    <col min="1" max="1" width="14.6640625" style="14" customWidth="1"/>
    <col min="2" max="2" width="41.88671875" style="14" customWidth="1"/>
    <col min="3" max="3" width="13.109375" style="14" customWidth="1"/>
    <col min="4" max="4" width="17" style="13" customWidth="1"/>
    <col min="5" max="5" width="18" style="13" customWidth="1"/>
    <col min="6" max="6" width="23.88671875" customWidth="1"/>
    <col min="7" max="7" width="15.109375" customWidth="1"/>
    <col min="8" max="8" width="14.44140625" customWidth="1"/>
    <col min="9" max="9" width="22.33203125" customWidth="1"/>
    <col min="10" max="10" width="13.109375" customWidth="1"/>
    <col min="11" max="16384" width="9.109375" style="13"/>
  </cols>
  <sheetData>
    <row r="1" spans="1:10" s="2" customFormat="1" x14ac:dyDescent="0.3">
      <c r="A1" s="1" t="s">
        <v>0</v>
      </c>
      <c r="B1" s="1" t="s">
        <v>392</v>
      </c>
      <c r="C1" s="1" t="s">
        <v>393</v>
      </c>
      <c r="D1" s="2" t="s">
        <v>493</v>
      </c>
      <c r="E1" s="2" t="s">
        <v>394</v>
      </c>
      <c r="F1" t="s">
        <v>461</v>
      </c>
      <c r="G1" t="s">
        <v>396</v>
      </c>
      <c r="H1" t="s">
        <v>397</v>
      </c>
      <c r="I1" t="s">
        <v>462</v>
      </c>
      <c r="J1" t="s">
        <v>492</v>
      </c>
    </row>
    <row r="2" spans="1:10" x14ac:dyDescent="0.3">
      <c r="A2" s="14" t="s">
        <v>15</v>
      </c>
      <c r="B2" s="13" t="s">
        <v>1</v>
      </c>
      <c r="C2" s="13"/>
      <c r="D2" s="14">
        <v>50</v>
      </c>
      <c r="E2" s="13" t="str">
        <f>IF(ISERROR(VLOOKUP(D2,'Uitleg grootboekrekeningen'!$C$14:$D$43,2,FALSE)),"-",VLOOKUP(D2,'Uitleg grootboekrekeningen'!$C$14:$D$43,2,FALSE))</f>
        <v>Eigen vermogen</v>
      </c>
      <c r="F2" s="2" t="s">
        <v>3</v>
      </c>
      <c r="G2" s="2" t="s">
        <v>4</v>
      </c>
      <c r="H2" s="2">
        <v>0</v>
      </c>
      <c r="I2" s="2" t="s">
        <v>5</v>
      </c>
    </row>
    <row r="3" spans="1:10" x14ac:dyDescent="0.3">
      <c r="A3" s="14" t="s">
        <v>16</v>
      </c>
      <c r="B3" s="13" t="s">
        <v>6</v>
      </c>
      <c r="C3" s="13"/>
      <c r="D3" s="14">
        <v>52</v>
      </c>
      <c r="E3" s="13" t="str">
        <f>IF(ISERROR(VLOOKUP(D3,'Uitleg grootboekrekeningen'!$C$14:$D$43,2,FALSE)),"-",VLOOKUP(D3,'Uitleg grootboekrekeningen'!$C$14:$D$43,2,FALSE))</f>
        <v>Nog te verdelen resultaat</v>
      </c>
      <c r="F3" s="2" t="s">
        <v>3</v>
      </c>
      <c r="G3" s="2" t="s">
        <v>4</v>
      </c>
      <c r="H3" s="2">
        <v>0</v>
      </c>
      <c r="I3" s="2" t="s">
        <v>5</v>
      </c>
    </row>
    <row r="4" spans="1:10" x14ac:dyDescent="0.3">
      <c r="A4" s="14" t="s">
        <v>17</v>
      </c>
      <c r="B4" s="13" t="s">
        <v>7</v>
      </c>
      <c r="C4" s="13"/>
      <c r="D4" s="14">
        <v>52</v>
      </c>
      <c r="E4" s="13" t="str">
        <f>IF(ISERROR(VLOOKUP(D4,'Uitleg grootboekrekeningen'!$C$14:$D$43,2,FALSE)),"-",VLOOKUP(D4,'Uitleg grootboekrekeningen'!$C$14:$D$43,2,FALSE))</f>
        <v>Nog te verdelen resultaat</v>
      </c>
      <c r="F4" s="2" t="s">
        <v>3</v>
      </c>
      <c r="G4" s="2" t="s">
        <v>4</v>
      </c>
      <c r="H4" s="2">
        <v>0</v>
      </c>
      <c r="I4" s="2" t="s">
        <v>5</v>
      </c>
    </row>
    <row r="5" spans="1:10" x14ac:dyDescent="0.3">
      <c r="A5" s="14" t="s">
        <v>18</v>
      </c>
      <c r="B5" s="13" t="s">
        <v>8</v>
      </c>
      <c r="C5" s="13"/>
      <c r="D5" s="14">
        <v>30</v>
      </c>
      <c r="E5" s="13" t="str">
        <f>IF(ISERROR(VLOOKUP(D5,'Uitleg grootboekrekeningen'!$C$14:$D$43,2,FALSE)),"-",VLOOKUP(D5,'Uitleg grootboekrekeningen'!$C$14:$D$43,2,FALSE))</f>
        <v>Vaste activa</v>
      </c>
      <c r="F5" s="2" t="s">
        <v>3</v>
      </c>
      <c r="G5" s="2" t="s">
        <v>9</v>
      </c>
      <c r="H5" s="2">
        <v>2</v>
      </c>
      <c r="I5" s="2" t="s">
        <v>507</v>
      </c>
    </row>
    <row r="6" spans="1:10" x14ac:dyDescent="0.3">
      <c r="A6" s="14" t="s">
        <v>19</v>
      </c>
      <c r="B6" s="13" t="s">
        <v>10</v>
      </c>
      <c r="C6" s="13"/>
      <c r="D6" s="14">
        <v>35</v>
      </c>
      <c r="E6" s="13" t="str">
        <f>IF(ISERROR(VLOOKUP(D6,'Uitleg grootboekrekeningen'!$C$14:$D$43,2,FALSE)),"-",VLOOKUP(D6,'Uitleg grootboekrekeningen'!$C$14:$D$43,2,FALSE))</f>
        <v>Cumulatieve afschrijvingen</v>
      </c>
      <c r="F6" s="2" t="s">
        <v>3</v>
      </c>
      <c r="G6" s="2" t="s">
        <v>4</v>
      </c>
      <c r="H6" s="2">
        <v>0</v>
      </c>
      <c r="I6" s="2" t="s">
        <v>5</v>
      </c>
    </row>
    <row r="7" spans="1:10" x14ac:dyDescent="0.3">
      <c r="A7" s="14" t="s">
        <v>20</v>
      </c>
      <c r="B7" s="13" t="s">
        <v>11</v>
      </c>
      <c r="C7" s="13"/>
      <c r="D7" s="14">
        <v>30</v>
      </c>
      <c r="E7" s="13" t="str">
        <f>IF(ISERROR(VLOOKUP(D7,'Uitleg grootboekrekeningen'!$C$14:$D$43,2,FALSE)),"-",VLOOKUP(D7,'Uitleg grootboekrekeningen'!$C$14:$D$43,2,FALSE))</f>
        <v>Vaste activa</v>
      </c>
      <c r="F7" s="2" t="s">
        <v>3</v>
      </c>
      <c r="G7" s="2" t="s">
        <v>9</v>
      </c>
      <c r="H7" s="2">
        <v>0</v>
      </c>
      <c r="I7" s="2" t="s">
        <v>5</v>
      </c>
    </row>
    <row r="8" spans="1:10" x14ac:dyDescent="0.3">
      <c r="A8" s="14" t="s">
        <v>21</v>
      </c>
      <c r="B8" s="13" t="s">
        <v>12</v>
      </c>
      <c r="C8" s="13"/>
      <c r="D8" s="14">
        <v>35</v>
      </c>
      <c r="E8" s="13" t="str">
        <f>IF(ISERROR(VLOOKUP(D8,'Uitleg grootboekrekeningen'!$C$14:$D$43,2,FALSE)),"-",VLOOKUP(D8,'Uitleg grootboekrekeningen'!$C$14:$D$43,2,FALSE))</f>
        <v>Cumulatieve afschrijvingen</v>
      </c>
      <c r="F8" s="2" t="s">
        <v>3</v>
      </c>
      <c r="G8" s="2" t="s">
        <v>4</v>
      </c>
      <c r="H8" s="2">
        <v>0</v>
      </c>
      <c r="I8" s="2" t="s">
        <v>5</v>
      </c>
    </row>
    <row r="9" spans="1:10" x14ac:dyDescent="0.3">
      <c r="A9" s="14" t="s">
        <v>22</v>
      </c>
      <c r="B9" s="13" t="s">
        <v>13</v>
      </c>
      <c r="C9" s="13"/>
      <c r="D9" s="14">
        <v>50</v>
      </c>
      <c r="E9" s="13" t="str">
        <f>IF(ISERROR(VLOOKUP(D9,'Uitleg grootboekrekeningen'!$C$14:$D$43,2,FALSE)),"-",VLOOKUP(D9,'Uitleg grootboekrekeningen'!$C$14:$D$43,2,FALSE))</f>
        <v>Eigen vermogen</v>
      </c>
      <c r="F9" s="2" t="s">
        <v>3</v>
      </c>
      <c r="G9" s="2" t="s">
        <v>4</v>
      </c>
      <c r="H9" s="2">
        <v>0</v>
      </c>
      <c r="I9" s="2" t="s">
        <v>5</v>
      </c>
    </row>
    <row r="10" spans="1:10" x14ac:dyDescent="0.3">
      <c r="A10" s="14" t="s">
        <v>23</v>
      </c>
      <c r="B10" s="13" t="s">
        <v>14</v>
      </c>
      <c r="C10" s="13"/>
      <c r="D10" s="14">
        <v>30</v>
      </c>
      <c r="E10" s="13" t="str">
        <f>IF(ISERROR(VLOOKUP(D10,'Uitleg grootboekrekeningen'!$C$14:$D$43,2,FALSE)),"-",VLOOKUP(D10,'Uitleg grootboekrekeningen'!$C$14:$D$43,2,FALSE))</f>
        <v>Vaste activa</v>
      </c>
      <c r="F10" s="2" t="s">
        <v>3</v>
      </c>
      <c r="G10" s="2" t="s">
        <v>9</v>
      </c>
      <c r="H10" s="2">
        <v>2</v>
      </c>
      <c r="I10" s="2" t="s">
        <v>507</v>
      </c>
    </row>
    <row r="11" spans="1:10" x14ac:dyDescent="0.3">
      <c r="A11" s="14" t="s">
        <v>24</v>
      </c>
      <c r="B11" s="13" t="s">
        <v>25</v>
      </c>
      <c r="C11" s="13"/>
      <c r="D11" s="14">
        <v>35</v>
      </c>
      <c r="E11" s="13" t="str">
        <f>IF(ISERROR(VLOOKUP(D11,'Uitleg grootboekrekeningen'!$C$14:$D$43,2,FALSE)),"-",VLOOKUP(D11,'Uitleg grootboekrekeningen'!$C$14:$D$43,2,FALSE))</f>
        <v>Cumulatieve afschrijvingen</v>
      </c>
      <c r="F11" s="2" t="s">
        <v>3</v>
      </c>
      <c r="G11" s="2" t="s">
        <v>4</v>
      </c>
      <c r="H11" s="2">
        <v>0</v>
      </c>
      <c r="I11" s="2" t="s">
        <v>5</v>
      </c>
    </row>
    <row r="12" spans="1:10" x14ac:dyDescent="0.3">
      <c r="A12" s="14" t="s">
        <v>26</v>
      </c>
      <c r="B12" s="13" t="s">
        <v>27</v>
      </c>
      <c r="C12" s="13"/>
      <c r="D12" s="14">
        <v>90</v>
      </c>
      <c r="E12" s="13" t="str">
        <f>IF(ISERROR(VLOOKUP(D12,'Uitleg grootboekrekeningen'!$C$14:$D$43,2,FALSE)),"-",VLOOKUP(D12,'Uitleg grootboekrekeningen'!$C$14:$D$43,2,FALSE))</f>
        <v>Algemeen</v>
      </c>
      <c r="F12" s="2" t="s">
        <v>3</v>
      </c>
      <c r="G12" s="2" t="s">
        <v>4</v>
      </c>
      <c r="H12" s="2">
        <v>0</v>
      </c>
      <c r="I12" s="2" t="s">
        <v>5</v>
      </c>
    </row>
    <row r="13" spans="1:10" x14ac:dyDescent="0.3">
      <c r="A13" s="14" t="s">
        <v>28</v>
      </c>
      <c r="B13" s="13" t="s">
        <v>14</v>
      </c>
      <c r="C13" s="13" t="s">
        <v>408</v>
      </c>
      <c r="D13" s="14">
        <v>30</v>
      </c>
      <c r="E13" s="13" t="str">
        <f>IF(ISERROR(VLOOKUP(D13,'Uitleg grootboekrekeningen'!$C$14:$D$43,2,FALSE)),"-",VLOOKUP(D13,'Uitleg grootboekrekeningen'!$C$14:$D$43,2,FALSE))</f>
        <v>Vaste activa</v>
      </c>
      <c r="F13" s="2" t="s">
        <v>3</v>
      </c>
      <c r="G13" s="2" t="s">
        <v>9</v>
      </c>
      <c r="H13" s="2"/>
      <c r="I13" s="2"/>
    </row>
    <row r="14" spans="1:10" x14ac:dyDescent="0.3">
      <c r="A14" s="14" t="s">
        <v>30</v>
      </c>
      <c r="B14" s="13" t="s">
        <v>25</v>
      </c>
      <c r="C14" s="13" t="s">
        <v>409</v>
      </c>
      <c r="D14" s="14">
        <v>35</v>
      </c>
      <c r="E14" s="13" t="str">
        <f>IF(ISERROR(VLOOKUP(D14,'Uitleg grootboekrekeningen'!$C$14:$D$43,2,FALSE)),"-",VLOOKUP(D14,'Uitleg grootboekrekeningen'!$C$14:$D$43,2,FALSE))</f>
        <v>Cumulatieve afschrijvingen</v>
      </c>
      <c r="F14" s="2" t="s">
        <v>3</v>
      </c>
      <c r="G14" s="2" t="s">
        <v>9</v>
      </c>
      <c r="H14" s="2"/>
      <c r="I14" s="2"/>
    </row>
    <row r="15" spans="1:10" x14ac:dyDescent="0.3">
      <c r="A15" s="14" t="s">
        <v>33</v>
      </c>
      <c r="B15" s="13" t="s">
        <v>34</v>
      </c>
      <c r="C15" s="13" t="s">
        <v>35</v>
      </c>
      <c r="D15" s="14">
        <v>30</v>
      </c>
      <c r="E15" s="13" t="str">
        <f>IF(ISERROR(VLOOKUP(D15,'Uitleg grootboekrekeningen'!$C$14:$D$43,2,FALSE)),"-",VLOOKUP(D15,'Uitleg grootboekrekeningen'!$C$14:$D$43,2,FALSE))</f>
        <v>Vaste activa</v>
      </c>
      <c r="F15" s="2" t="s">
        <v>3</v>
      </c>
      <c r="G15" s="2" t="s">
        <v>9</v>
      </c>
      <c r="H15" s="2">
        <v>2</v>
      </c>
      <c r="I15" s="2" t="s">
        <v>507</v>
      </c>
    </row>
    <row r="16" spans="1:10" x14ac:dyDescent="0.3">
      <c r="A16" s="14" t="s">
        <v>36</v>
      </c>
      <c r="B16" s="13" t="s">
        <v>37</v>
      </c>
      <c r="C16" s="13" t="s">
        <v>38</v>
      </c>
      <c r="D16" s="14">
        <v>35</v>
      </c>
      <c r="E16" s="13" t="str">
        <f>IF(ISERROR(VLOOKUP(D16,'Uitleg grootboekrekeningen'!$C$14:$D$43,2,FALSE)),"-",VLOOKUP(D16,'Uitleg grootboekrekeningen'!$C$14:$D$43,2,FALSE))</f>
        <v>Cumulatieve afschrijvingen</v>
      </c>
      <c r="F16" s="2" t="s">
        <v>3</v>
      </c>
      <c r="G16" s="2" t="s">
        <v>4</v>
      </c>
      <c r="H16" s="2">
        <v>0</v>
      </c>
      <c r="I16" s="2" t="s">
        <v>5</v>
      </c>
    </row>
    <row r="17" spans="1:9" x14ac:dyDescent="0.3">
      <c r="A17" s="14" t="s">
        <v>39</v>
      </c>
      <c r="B17" s="13" t="s">
        <v>34</v>
      </c>
      <c r="C17" s="13"/>
      <c r="D17" s="14">
        <v>30</v>
      </c>
      <c r="E17" s="13" t="str">
        <f>IF(ISERROR(VLOOKUP(D17,'Uitleg grootboekrekeningen'!$C$14:$D$43,2,FALSE)),"-",VLOOKUP(D17,'Uitleg grootboekrekeningen'!$C$14:$D$43,2,FALSE))</f>
        <v>Vaste activa</v>
      </c>
      <c r="F17" s="2" t="s">
        <v>3</v>
      </c>
      <c r="G17" s="2" t="s">
        <v>9</v>
      </c>
      <c r="H17" s="2"/>
      <c r="I17" s="2"/>
    </row>
    <row r="18" spans="1:9" x14ac:dyDescent="0.3">
      <c r="A18" s="14" t="s">
        <v>40</v>
      </c>
      <c r="B18" s="13" t="s">
        <v>37</v>
      </c>
      <c r="C18" s="13"/>
      <c r="D18" s="14">
        <v>35</v>
      </c>
      <c r="E18" s="13" t="str">
        <f>IF(ISERROR(VLOOKUP(D18,'Uitleg grootboekrekeningen'!$C$14:$D$43,2,FALSE)),"-",VLOOKUP(D18,'Uitleg grootboekrekeningen'!$C$14:$D$43,2,FALSE))</f>
        <v>Cumulatieve afschrijvingen</v>
      </c>
      <c r="F18" s="2" t="s">
        <v>3</v>
      </c>
      <c r="G18" s="2" t="s">
        <v>9</v>
      </c>
      <c r="H18" s="2"/>
      <c r="I18" s="2"/>
    </row>
    <row r="19" spans="1:9" x14ac:dyDescent="0.3">
      <c r="A19" s="14" t="s">
        <v>41</v>
      </c>
      <c r="B19" s="13" t="s">
        <v>42</v>
      </c>
      <c r="C19" s="13"/>
      <c r="D19" s="14">
        <v>35</v>
      </c>
      <c r="E19" s="13" t="str">
        <f>IF(ISERROR(VLOOKUP(D19,'Uitleg grootboekrekeningen'!$C$14:$D$43,2,FALSE)),"-",VLOOKUP(D19,'Uitleg grootboekrekeningen'!$C$14:$D$43,2,FALSE))</f>
        <v>Cumulatieve afschrijvingen</v>
      </c>
      <c r="F19" s="2" t="s">
        <v>3</v>
      </c>
      <c r="G19" s="2" t="s">
        <v>9</v>
      </c>
      <c r="H19" s="2">
        <v>2</v>
      </c>
      <c r="I19" s="2" t="s">
        <v>507</v>
      </c>
    </row>
    <row r="20" spans="1:9" x14ac:dyDescent="0.3">
      <c r="A20" s="14" t="s">
        <v>43</v>
      </c>
      <c r="B20" s="13" t="s">
        <v>44</v>
      </c>
      <c r="C20" s="13"/>
      <c r="D20" s="14">
        <v>30</v>
      </c>
      <c r="E20" s="13" t="str">
        <f>IF(ISERROR(VLOOKUP(D20,'Uitleg grootboekrekeningen'!$C$14:$D$43,2,FALSE)),"-",VLOOKUP(D20,'Uitleg grootboekrekeningen'!$C$14:$D$43,2,FALSE))</f>
        <v>Vaste activa</v>
      </c>
      <c r="F20" s="2" t="s">
        <v>3</v>
      </c>
      <c r="G20" s="2" t="s">
        <v>4</v>
      </c>
      <c r="H20" s="2">
        <v>0</v>
      </c>
      <c r="I20" s="2" t="s">
        <v>5</v>
      </c>
    </row>
    <row r="21" spans="1:9" x14ac:dyDescent="0.3">
      <c r="A21" s="14" t="s">
        <v>45</v>
      </c>
      <c r="B21" s="13" t="s">
        <v>46</v>
      </c>
      <c r="C21" s="13"/>
      <c r="D21" s="14">
        <v>35</v>
      </c>
      <c r="E21" s="13" t="str">
        <f>IF(ISERROR(VLOOKUP(D21,'Uitleg grootboekrekeningen'!$C$14:$D$43,2,FALSE)),"-",VLOOKUP(D21,'Uitleg grootboekrekeningen'!$C$14:$D$43,2,FALSE))</f>
        <v>Cumulatieve afschrijvingen</v>
      </c>
      <c r="F21" s="2" t="s">
        <v>3</v>
      </c>
      <c r="G21" s="2" t="s">
        <v>4</v>
      </c>
      <c r="H21" s="2">
        <v>0</v>
      </c>
      <c r="I21" s="2" t="s">
        <v>5</v>
      </c>
    </row>
    <row r="22" spans="1:9" x14ac:dyDescent="0.3">
      <c r="A22" s="14" t="s">
        <v>47</v>
      </c>
      <c r="B22" s="13" t="s">
        <v>48</v>
      </c>
      <c r="C22" s="13"/>
      <c r="D22" s="14">
        <v>30</v>
      </c>
      <c r="E22" s="13" t="str">
        <f>IF(ISERROR(VLOOKUP(D22,'Uitleg grootboekrekeningen'!$C$14:$D$43,2,FALSE)),"-",VLOOKUP(D22,'Uitleg grootboekrekeningen'!$C$14:$D$43,2,FALSE))</f>
        <v>Vaste activa</v>
      </c>
      <c r="F22" s="2" t="s">
        <v>3</v>
      </c>
      <c r="G22" s="2" t="s">
        <v>9</v>
      </c>
      <c r="H22" s="2">
        <v>2</v>
      </c>
      <c r="I22" s="2" t="s">
        <v>507</v>
      </c>
    </row>
    <row r="23" spans="1:9" x14ac:dyDescent="0.3">
      <c r="A23" s="14" t="s">
        <v>49</v>
      </c>
      <c r="B23" s="13" t="s">
        <v>50</v>
      </c>
      <c r="C23" s="13"/>
      <c r="D23" s="14">
        <v>35</v>
      </c>
      <c r="E23" s="13" t="str">
        <f>IF(ISERROR(VLOOKUP(D23,'Uitleg grootboekrekeningen'!$C$14:$D$43,2,FALSE)),"-",VLOOKUP(D23,'Uitleg grootboekrekeningen'!$C$14:$D$43,2,FALSE))</f>
        <v>Cumulatieve afschrijvingen</v>
      </c>
      <c r="F23" s="2" t="s">
        <v>3</v>
      </c>
      <c r="G23" s="2" t="s">
        <v>4</v>
      </c>
      <c r="H23" s="2">
        <v>0</v>
      </c>
      <c r="I23" s="2" t="s">
        <v>5</v>
      </c>
    </row>
    <row r="24" spans="1:9" x14ac:dyDescent="0.3">
      <c r="A24" s="14" t="s">
        <v>51</v>
      </c>
      <c r="B24" s="13" t="s">
        <v>52</v>
      </c>
      <c r="C24" s="13" t="s">
        <v>53</v>
      </c>
      <c r="D24" s="14">
        <v>50</v>
      </c>
      <c r="E24" s="13" t="str">
        <f>IF(ISERROR(VLOOKUP(D24,'Uitleg grootboekrekeningen'!$C$14:$D$43,2,FALSE)),"-",VLOOKUP(D24,'Uitleg grootboekrekeningen'!$C$14:$D$43,2,FALSE))</f>
        <v>Eigen vermogen</v>
      </c>
      <c r="F24" s="2" t="s">
        <v>3</v>
      </c>
      <c r="G24" s="2" t="s">
        <v>9</v>
      </c>
      <c r="H24" s="2">
        <v>0</v>
      </c>
      <c r="I24" s="2" t="s">
        <v>5</v>
      </c>
    </row>
    <row r="25" spans="1:9" x14ac:dyDescent="0.3">
      <c r="A25" s="14" t="s">
        <v>55</v>
      </c>
      <c r="B25" s="13" t="s">
        <v>56</v>
      </c>
      <c r="C25" s="13" t="s">
        <v>57</v>
      </c>
      <c r="D25" s="14">
        <v>50</v>
      </c>
      <c r="E25" s="13" t="str">
        <f>IF(ISERROR(VLOOKUP(D25,'Uitleg grootboekrekeningen'!$C$14:$D$43,2,FALSE)),"-",VLOOKUP(D25,'Uitleg grootboekrekeningen'!$C$14:$D$43,2,FALSE))</f>
        <v>Eigen vermogen</v>
      </c>
      <c r="F25" s="2" t="s">
        <v>3</v>
      </c>
      <c r="G25" s="2" t="s">
        <v>4</v>
      </c>
      <c r="H25" s="2">
        <v>0</v>
      </c>
      <c r="I25" s="2" t="s">
        <v>5</v>
      </c>
    </row>
    <row r="26" spans="1:9" x14ac:dyDescent="0.3">
      <c r="A26" s="14" t="s">
        <v>58</v>
      </c>
      <c r="B26" s="13" t="s">
        <v>6</v>
      </c>
      <c r="C26" s="13" t="s">
        <v>59</v>
      </c>
      <c r="D26" s="14">
        <v>52</v>
      </c>
      <c r="E26" s="13" t="str">
        <f>IF(ISERROR(VLOOKUP(D26,'Uitleg grootboekrekeningen'!$C$14:$D$43,2,FALSE)),"-",VLOOKUP(D26,'Uitleg grootboekrekeningen'!$C$14:$D$43,2,FALSE))</f>
        <v>Nog te verdelen resultaat</v>
      </c>
      <c r="F26" s="2" t="s">
        <v>3</v>
      </c>
      <c r="G26" s="2" t="s">
        <v>9</v>
      </c>
      <c r="H26" s="2">
        <v>0</v>
      </c>
      <c r="I26" s="2" t="s">
        <v>5</v>
      </c>
    </row>
    <row r="27" spans="1:9" x14ac:dyDescent="0.3">
      <c r="A27" s="14" t="s">
        <v>60</v>
      </c>
      <c r="B27" s="13" t="s">
        <v>1</v>
      </c>
      <c r="C27" s="13"/>
      <c r="D27" s="14">
        <v>50</v>
      </c>
      <c r="E27" s="13" t="str">
        <f>IF(ISERROR(VLOOKUP(D27,'Uitleg grootboekrekeningen'!$C$14:$D$43,2,FALSE)),"-",VLOOKUP(D27,'Uitleg grootboekrekeningen'!$C$14:$D$43,2,FALSE))</f>
        <v>Eigen vermogen</v>
      </c>
      <c r="F27" s="2" t="s">
        <v>3</v>
      </c>
      <c r="G27" s="2" t="s">
        <v>4</v>
      </c>
      <c r="H27" s="2">
        <v>0</v>
      </c>
      <c r="I27" s="2" t="s">
        <v>5</v>
      </c>
    </row>
    <row r="28" spans="1:9" x14ac:dyDescent="0.3">
      <c r="A28" s="14" t="s">
        <v>61</v>
      </c>
      <c r="B28" s="13" t="s">
        <v>62</v>
      </c>
      <c r="C28" s="13"/>
      <c r="D28" s="14">
        <v>50</v>
      </c>
      <c r="E28" s="13" t="str">
        <f>IF(ISERROR(VLOOKUP(D28,'Uitleg grootboekrekeningen'!$C$14:$D$43,2,FALSE)),"-",VLOOKUP(D28,'Uitleg grootboekrekeningen'!$C$14:$D$43,2,FALSE))</f>
        <v>Eigen vermogen</v>
      </c>
      <c r="F28" s="2" t="s">
        <v>3</v>
      </c>
      <c r="G28" s="2" t="s">
        <v>9</v>
      </c>
      <c r="H28" s="2">
        <v>0</v>
      </c>
      <c r="I28" s="2" t="s">
        <v>5</v>
      </c>
    </row>
    <row r="29" spans="1:9" x14ac:dyDescent="0.3">
      <c r="A29" s="14" t="s">
        <v>63</v>
      </c>
      <c r="B29" s="13" t="s">
        <v>64</v>
      </c>
      <c r="C29" s="13"/>
      <c r="D29" s="14">
        <v>50</v>
      </c>
      <c r="E29" s="13" t="str">
        <f>IF(ISERROR(VLOOKUP(D29,'Uitleg grootboekrekeningen'!$C$14:$D$43,2,FALSE)),"-",VLOOKUP(D29,'Uitleg grootboekrekeningen'!$C$14:$D$43,2,FALSE))</f>
        <v>Eigen vermogen</v>
      </c>
      <c r="F29" s="2" t="s">
        <v>3</v>
      </c>
      <c r="G29" s="2" t="s">
        <v>4</v>
      </c>
      <c r="H29" s="2">
        <v>0</v>
      </c>
      <c r="I29" s="2" t="s">
        <v>5</v>
      </c>
    </row>
    <row r="30" spans="1:9" x14ac:dyDescent="0.3">
      <c r="A30" s="14" t="s">
        <v>65</v>
      </c>
      <c r="B30" s="13" t="s">
        <v>66</v>
      </c>
      <c r="C30" s="13"/>
      <c r="D30" s="14">
        <v>50</v>
      </c>
      <c r="E30" s="13" t="str">
        <f>IF(ISERROR(VLOOKUP(D30,'Uitleg grootboekrekeningen'!$C$14:$D$43,2,FALSE)),"-",VLOOKUP(D30,'Uitleg grootboekrekeningen'!$C$14:$D$43,2,FALSE))</f>
        <v>Eigen vermogen</v>
      </c>
      <c r="F30" s="2" t="s">
        <v>3</v>
      </c>
      <c r="G30" s="2" t="s">
        <v>4</v>
      </c>
      <c r="H30" s="2"/>
      <c r="I30" s="2"/>
    </row>
    <row r="31" spans="1:9" x14ac:dyDescent="0.3">
      <c r="A31" s="14" t="s">
        <v>67</v>
      </c>
      <c r="B31" s="13" t="s">
        <v>68</v>
      </c>
      <c r="C31" s="13"/>
      <c r="D31" s="14">
        <v>50</v>
      </c>
      <c r="E31" s="13" t="str">
        <f>IF(ISERROR(VLOOKUP(D31,'Uitleg grootboekrekeningen'!$C$14:$D$43,2,FALSE)),"-",VLOOKUP(D31,'Uitleg grootboekrekeningen'!$C$14:$D$43,2,FALSE))</f>
        <v>Eigen vermogen</v>
      </c>
      <c r="F31" s="2" t="s">
        <v>3</v>
      </c>
      <c r="G31" s="2" t="s">
        <v>4</v>
      </c>
      <c r="H31" s="2"/>
      <c r="I31" s="2"/>
    </row>
    <row r="32" spans="1:9" x14ac:dyDescent="0.3">
      <c r="A32" s="14" t="s">
        <v>69</v>
      </c>
      <c r="B32" s="13" t="s">
        <v>70</v>
      </c>
      <c r="C32" s="13" t="s">
        <v>71</v>
      </c>
      <c r="D32" s="14">
        <v>10</v>
      </c>
      <c r="E32" s="13" t="str">
        <f>IF(ISERROR(VLOOKUP(D32,'Uitleg grootboekrekeningen'!$C$14:$D$43,2,FALSE)),"-",VLOOKUP(D32,'Uitleg grootboekrekeningen'!$C$14:$D$43,2,FALSE))</f>
        <v>Kas</v>
      </c>
      <c r="F32" s="2" t="s">
        <v>3</v>
      </c>
      <c r="G32" s="2" t="s">
        <v>4</v>
      </c>
      <c r="H32" s="2"/>
      <c r="I32" s="2"/>
    </row>
    <row r="33" spans="1:9" x14ac:dyDescent="0.3">
      <c r="A33" s="14" t="s">
        <v>72</v>
      </c>
      <c r="B33" s="13" t="s">
        <v>73</v>
      </c>
      <c r="C33" s="13"/>
      <c r="D33" s="14">
        <v>10</v>
      </c>
      <c r="E33" s="13" t="str">
        <f>IF(ISERROR(VLOOKUP(D33,'Uitleg grootboekrekeningen'!$C$14:$D$43,2,FALSE)),"-",VLOOKUP(D33,'Uitleg grootboekrekeningen'!$C$14:$D$43,2,FALSE))</f>
        <v>Kas</v>
      </c>
      <c r="F33" s="2" t="s">
        <v>3</v>
      </c>
      <c r="G33" s="2" t="s">
        <v>9</v>
      </c>
      <c r="H33" s="2">
        <v>0</v>
      </c>
      <c r="I33" s="2" t="s">
        <v>5</v>
      </c>
    </row>
    <row r="34" spans="1:9" x14ac:dyDescent="0.3">
      <c r="A34" s="14" t="s">
        <v>74</v>
      </c>
      <c r="B34" s="13" t="s">
        <v>75</v>
      </c>
      <c r="C34" s="13" t="s">
        <v>76</v>
      </c>
      <c r="D34" s="14">
        <v>12</v>
      </c>
      <c r="E34" s="13" t="str">
        <f>IF(ISERROR(VLOOKUP(D34,'Uitleg grootboekrekeningen'!$C$14:$D$43,2,FALSE)),"-",VLOOKUP(D34,'Uitleg grootboekrekeningen'!$C$14:$D$43,2,FALSE))</f>
        <v>Bank</v>
      </c>
      <c r="F34" s="2" t="s">
        <v>3</v>
      </c>
      <c r="G34" s="2" t="s">
        <v>9</v>
      </c>
      <c r="H34" s="2">
        <v>0</v>
      </c>
      <c r="I34" s="2" t="s">
        <v>5</v>
      </c>
    </row>
    <row r="35" spans="1:9" x14ac:dyDescent="0.3">
      <c r="A35" s="14" t="s">
        <v>78</v>
      </c>
      <c r="B35" s="13" t="s">
        <v>79</v>
      </c>
      <c r="C35" s="13" t="s">
        <v>80</v>
      </c>
      <c r="D35" s="14">
        <v>12</v>
      </c>
      <c r="E35" s="13" t="str">
        <f>IF(ISERROR(VLOOKUP(D35,'Uitleg grootboekrekeningen'!$C$14:$D$43,2,FALSE)),"-",VLOOKUP(D35,'Uitleg grootboekrekeningen'!$C$14:$D$43,2,FALSE))</f>
        <v>Bank</v>
      </c>
      <c r="F35" s="2" t="s">
        <v>3</v>
      </c>
      <c r="G35" s="2" t="s">
        <v>9</v>
      </c>
      <c r="H35" s="2">
        <v>0</v>
      </c>
      <c r="I35" s="2" t="s">
        <v>5</v>
      </c>
    </row>
    <row r="36" spans="1:9" x14ac:dyDescent="0.3">
      <c r="A36" s="14" t="s">
        <v>81</v>
      </c>
      <c r="B36" s="13" t="s">
        <v>82</v>
      </c>
      <c r="C36" s="13"/>
      <c r="D36" s="14">
        <v>10</v>
      </c>
      <c r="E36" s="13" t="str">
        <f>IF(ISERROR(VLOOKUP(D36,'Uitleg grootboekrekeningen'!$C$14:$D$43,2,FALSE)),"-",VLOOKUP(D36,'Uitleg grootboekrekeningen'!$C$14:$D$43,2,FALSE))</f>
        <v>Kas</v>
      </c>
      <c r="F36" s="2" t="s">
        <v>3</v>
      </c>
      <c r="G36" s="2" t="s">
        <v>4</v>
      </c>
      <c r="H36" s="2">
        <v>0</v>
      </c>
      <c r="I36" s="2" t="s">
        <v>5</v>
      </c>
    </row>
    <row r="37" spans="1:9" x14ac:dyDescent="0.3">
      <c r="A37" s="14" t="s">
        <v>83</v>
      </c>
      <c r="B37" s="13" t="s">
        <v>84</v>
      </c>
      <c r="C37" s="13" t="s">
        <v>85</v>
      </c>
      <c r="D37" s="14">
        <v>90</v>
      </c>
      <c r="E37" s="13" t="str">
        <f>IF(ISERROR(VLOOKUP(D37,'Uitleg grootboekrekeningen'!$C$14:$D$43,2,FALSE)),"-",VLOOKUP(D37,'Uitleg grootboekrekeningen'!$C$14:$D$43,2,FALSE))</f>
        <v>Algemeen</v>
      </c>
      <c r="F37" s="2" t="s">
        <v>3</v>
      </c>
      <c r="G37" s="2" t="s">
        <v>9</v>
      </c>
      <c r="H37" s="2">
        <v>0</v>
      </c>
      <c r="I37" s="2" t="s">
        <v>5</v>
      </c>
    </row>
    <row r="38" spans="1:9" x14ac:dyDescent="0.3">
      <c r="A38" s="14" t="s">
        <v>86</v>
      </c>
      <c r="B38" s="13" t="s">
        <v>87</v>
      </c>
      <c r="C38" s="13" t="s">
        <v>88</v>
      </c>
      <c r="D38" s="14">
        <v>90</v>
      </c>
      <c r="E38" s="13" t="str">
        <f>IF(ISERROR(VLOOKUP(D38,'Uitleg grootboekrekeningen'!$C$14:$D$43,2,FALSE)),"-",VLOOKUP(D38,'Uitleg grootboekrekeningen'!$C$14:$D$43,2,FALSE))</f>
        <v>Algemeen</v>
      </c>
      <c r="F38" s="2" t="s">
        <v>3</v>
      </c>
      <c r="G38" s="2" t="s">
        <v>9</v>
      </c>
      <c r="H38" s="2"/>
      <c r="I38" s="2"/>
    </row>
    <row r="39" spans="1:9" x14ac:dyDescent="0.3">
      <c r="A39" s="14" t="s">
        <v>89</v>
      </c>
      <c r="B39" s="13" t="s">
        <v>90</v>
      </c>
      <c r="C39" s="13" t="s">
        <v>91</v>
      </c>
      <c r="D39" s="14">
        <v>90</v>
      </c>
      <c r="E39" s="13" t="str">
        <f>IF(ISERROR(VLOOKUP(D39,'Uitleg grootboekrekeningen'!$C$14:$D$43,2,FALSE)),"-",VLOOKUP(D39,'Uitleg grootboekrekeningen'!$C$14:$D$43,2,FALSE))</f>
        <v>Algemeen</v>
      </c>
      <c r="F39" s="2" t="s">
        <v>3</v>
      </c>
      <c r="G39" s="2" t="s">
        <v>9</v>
      </c>
      <c r="H39" s="2">
        <v>0</v>
      </c>
      <c r="I39" s="2" t="s">
        <v>5</v>
      </c>
    </row>
    <row r="40" spans="1:9" x14ac:dyDescent="0.3">
      <c r="A40" s="14" t="s">
        <v>93</v>
      </c>
      <c r="B40" s="13" t="s">
        <v>75</v>
      </c>
      <c r="C40" s="13"/>
      <c r="D40" s="14">
        <v>12</v>
      </c>
      <c r="E40" s="13" t="str">
        <f>IF(ISERROR(VLOOKUP(D40,'Uitleg grootboekrekeningen'!$C$14:$D$43,2,FALSE)),"-",VLOOKUP(D40,'Uitleg grootboekrekeningen'!$C$14:$D$43,2,FALSE))</f>
        <v>Bank</v>
      </c>
      <c r="F40" s="2" t="s">
        <v>3</v>
      </c>
      <c r="G40" s="2" t="s">
        <v>9</v>
      </c>
      <c r="H40" s="2"/>
      <c r="I40" s="2"/>
    </row>
    <row r="41" spans="1:9" x14ac:dyDescent="0.3">
      <c r="A41" s="14" t="s">
        <v>94</v>
      </c>
      <c r="B41" s="13" t="s">
        <v>505</v>
      </c>
      <c r="C41" s="13"/>
      <c r="D41" s="14">
        <v>12</v>
      </c>
      <c r="E41" s="13" t="str">
        <f>IF(ISERROR(VLOOKUP(D41,'Uitleg grootboekrekeningen'!$C$14:$D$43,2,FALSE)),"-",VLOOKUP(D41,'Uitleg grootboekrekeningen'!$C$14:$D$43,2,FALSE))</f>
        <v>Bank</v>
      </c>
      <c r="F41" s="2" t="s">
        <v>3</v>
      </c>
      <c r="G41" s="2" t="s">
        <v>9</v>
      </c>
      <c r="H41" s="2"/>
      <c r="I41" s="2"/>
    </row>
    <row r="42" spans="1:9" x14ac:dyDescent="0.3">
      <c r="A42" s="14" t="s">
        <v>95</v>
      </c>
      <c r="B42" s="13" t="s">
        <v>410</v>
      </c>
      <c r="C42" s="13"/>
      <c r="D42" s="14">
        <v>12</v>
      </c>
      <c r="E42" s="13" t="str">
        <f>IF(ISERROR(VLOOKUP(D42,'Uitleg grootboekrekeningen'!$C$14:$D$43,2,FALSE)),"-",VLOOKUP(D42,'Uitleg grootboekrekeningen'!$C$14:$D$43,2,FALSE))</f>
        <v>Bank</v>
      </c>
      <c r="F42" s="2" t="s">
        <v>3</v>
      </c>
      <c r="G42" s="2" t="s">
        <v>9</v>
      </c>
      <c r="H42" s="2">
        <v>0</v>
      </c>
      <c r="I42" s="2" t="s">
        <v>5</v>
      </c>
    </row>
    <row r="43" spans="1:9" x14ac:dyDescent="0.3">
      <c r="A43" s="14" t="s">
        <v>96</v>
      </c>
      <c r="B43" s="13" t="s">
        <v>411</v>
      </c>
      <c r="C43" s="13"/>
      <c r="D43" s="14">
        <v>12</v>
      </c>
      <c r="E43" s="13" t="str">
        <f>IF(ISERROR(VLOOKUP(D43,'Uitleg grootboekrekeningen'!$C$14:$D$43,2,FALSE)),"-",VLOOKUP(D43,'Uitleg grootboekrekeningen'!$C$14:$D$43,2,FALSE))</f>
        <v>Bank</v>
      </c>
      <c r="F43" s="2" t="s">
        <v>3</v>
      </c>
      <c r="G43" s="2" t="s">
        <v>9</v>
      </c>
      <c r="H43" s="2"/>
      <c r="I43" s="2"/>
    </row>
    <row r="44" spans="1:9" x14ac:dyDescent="0.3">
      <c r="A44" s="14" t="s">
        <v>97</v>
      </c>
      <c r="B44" s="13" t="s">
        <v>412</v>
      </c>
      <c r="C44" s="13"/>
      <c r="D44" s="14">
        <v>12</v>
      </c>
      <c r="E44" s="13" t="str">
        <f>IF(ISERROR(VLOOKUP(D44,'Uitleg grootboekrekeningen'!$C$14:$D$43,2,FALSE)),"-",VLOOKUP(D44,'Uitleg grootboekrekeningen'!$C$14:$D$43,2,FALSE))</f>
        <v>Bank</v>
      </c>
      <c r="F44" s="2" t="s">
        <v>3</v>
      </c>
      <c r="G44" s="2" t="s">
        <v>4</v>
      </c>
      <c r="H44" s="2"/>
      <c r="I44" s="2"/>
    </row>
    <row r="45" spans="1:9" x14ac:dyDescent="0.3">
      <c r="A45" s="14" t="s">
        <v>98</v>
      </c>
      <c r="B45" s="13" t="s">
        <v>84</v>
      </c>
      <c r="C45" s="13"/>
      <c r="D45" s="14">
        <v>90</v>
      </c>
      <c r="E45" s="13" t="str">
        <f>IF(ISERROR(VLOOKUP(D45,'Uitleg grootboekrekeningen'!$C$14:$D$43,2,FALSE)),"-",VLOOKUP(D45,'Uitleg grootboekrekeningen'!$C$14:$D$43,2,FALSE))</f>
        <v>Algemeen</v>
      </c>
      <c r="F45" s="2" t="s">
        <v>3</v>
      </c>
      <c r="G45" s="2" t="s">
        <v>9</v>
      </c>
      <c r="H45" s="2"/>
      <c r="I45" s="2"/>
    </row>
    <row r="46" spans="1:9" x14ac:dyDescent="0.3">
      <c r="A46" s="14" t="s">
        <v>99</v>
      </c>
      <c r="B46" s="13" t="s">
        <v>100</v>
      </c>
      <c r="C46" s="13" t="s">
        <v>101</v>
      </c>
      <c r="D46" s="14">
        <v>20</v>
      </c>
      <c r="E46" s="13" t="str">
        <f>IF(ISERROR(VLOOKUP(D46,'Uitleg grootboekrekeningen'!$C$14:$D$43,2,FALSE)),"-",VLOOKUP(D46,'Uitleg grootboekrekeningen'!$C$14:$D$43,2,FALSE))</f>
        <v>Debiteuren</v>
      </c>
      <c r="F46" s="2" t="s">
        <v>3</v>
      </c>
      <c r="G46" s="2" t="s">
        <v>9</v>
      </c>
      <c r="H46" s="2">
        <v>0</v>
      </c>
      <c r="I46" s="2" t="s">
        <v>5</v>
      </c>
    </row>
    <row r="47" spans="1:9" x14ac:dyDescent="0.3">
      <c r="A47" s="14" t="s">
        <v>102</v>
      </c>
      <c r="B47" s="13" t="s">
        <v>103</v>
      </c>
      <c r="C47" s="13"/>
      <c r="D47" s="14">
        <v>27</v>
      </c>
      <c r="E47" s="13" t="str">
        <f>IF(ISERROR(VLOOKUP(D47,'Uitleg grootboekrekeningen'!$C$14:$D$43,2,FALSE)),"-",VLOOKUP(D47,'Uitleg grootboekrekeningen'!$C$14:$D$43,2,FALSE))</f>
        <v>Voorzieningen</v>
      </c>
      <c r="F47" s="2" t="s">
        <v>3</v>
      </c>
      <c r="G47" s="2" t="s">
        <v>9</v>
      </c>
      <c r="H47" s="2">
        <v>0</v>
      </c>
      <c r="I47" s="2" t="s">
        <v>5</v>
      </c>
    </row>
    <row r="48" spans="1:9" x14ac:dyDescent="0.3">
      <c r="A48" s="14" t="s">
        <v>104</v>
      </c>
      <c r="B48" s="13" t="s">
        <v>105</v>
      </c>
      <c r="C48" s="13" t="s">
        <v>106</v>
      </c>
      <c r="D48" s="14">
        <v>24</v>
      </c>
      <c r="E48" s="13" t="str">
        <f>IF(ISERROR(VLOOKUP(D48,'Uitleg grootboekrekeningen'!$C$14:$D$43,2,FALSE)),"-",VLOOKUP(D48,'Uitleg grootboekrekeningen'!$C$14:$D$43,2,FALSE))</f>
        <v>BTW</v>
      </c>
      <c r="F48" s="2" t="s">
        <v>3</v>
      </c>
      <c r="G48" s="2" t="s">
        <v>9</v>
      </c>
      <c r="H48" s="2">
        <v>0</v>
      </c>
      <c r="I48" s="2" t="s">
        <v>5</v>
      </c>
    </row>
    <row r="49" spans="1:9" x14ac:dyDescent="0.3">
      <c r="A49" s="14" t="s">
        <v>108</v>
      </c>
      <c r="B49" s="13" t="s">
        <v>506</v>
      </c>
      <c r="C49" s="13" t="s">
        <v>509</v>
      </c>
      <c r="D49" s="14">
        <v>24</v>
      </c>
      <c r="E49" s="13" t="str">
        <f>IF(ISERROR(VLOOKUP(D49,'Uitleg grootboekrekeningen'!$C$14:$D$43,2,FALSE)),"-",VLOOKUP(D49,'Uitleg grootboekrekeningen'!$C$14:$D$43,2,FALSE))</f>
        <v>BTW</v>
      </c>
      <c r="F49" s="2" t="s">
        <v>3</v>
      </c>
      <c r="G49" s="2" t="s">
        <v>9</v>
      </c>
      <c r="H49" s="2">
        <v>0</v>
      </c>
      <c r="I49" s="2" t="s">
        <v>5</v>
      </c>
    </row>
    <row r="50" spans="1:9" x14ac:dyDescent="0.3">
      <c r="A50" s="14" t="s">
        <v>109</v>
      </c>
      <c r="B50" s="13" t="s">
        <v>110</v>
      </c>
      <c r="C50" s="13"/>
      <c r="D50" s="14">
        <v>24</v>
      </c>
      <c r="E50" s="13" t="str">
        <f>IF(ISERROR(VLOOKUP(D50,'Uitleg grootboekrekeningen'!$C$14:$D$43,2,FALSE)),"-",VLOOKUP(D50,'Uitleg grootboekrekeningen'!$C$14:$D$43,2,FALSE))</f>
        <v>BTW</v>
      </c>
      <c r="F50" s="2" t="s">
        <v>3</v>
      </c>
      <c r="G50" s="2" t="s">
        <v>9</v>
      </c>
      <c r="H50" s="2">
        <v>0</v>
      </c>
      <c r="I50" s="2" t="s">
        <v>5</v>
      </c>
    </row>
    <row r="51" spans="1:9" x14ac:dyDescent="0.3">
      <c r="A51" s="14" t="s">
        <v>111</v>
      </c>
      <c r="B51" s="13" t="s">
        <v>112</v>
      </c>
      <c r="C51" s="13" t="s">
        <v>113</v>
      </c>
      <c r="D51" s="14">
        <v>24</v>
      </c>
      <c r="E51" s="13" t="str">
        <f>IF(ISERROR(VLOOKUP(D51,'Uitleg grootboekrekeningen'!$C$14:$D$43,2,FALSE)),"-",VLOOKUP(D51,'Uitleg grootboekrekeningen'!$C$14:$D$43,2,FALSE))</f>
        <v>BTW</v>
      </c>
      <c r="F51" s="2" t="s">
        <v>3</v>
      </c>
      <c r="G51" s="2" t="s">
        <v>9</v>
      </c>
      <c r="H51" s="2">
        <v>0</v>
      </c>
      <c r="I51" s="2" t="s">
        <v>5</v>
      </c>
    </row>
    <row r="52" spans="1:9" x14ac:dyDescent="0.3">
      <c r="A52" s="14" t="s">
        <v>114</v>
      </c>
      <c r="B52" s="13" t="s">
        <v>115</v>
      </c>
      <c r="C52" s="13"/>
      <c r="D52" s="14">
        <v>24</v>
      </c>
      <c r="E52" s="13" t="str">
        <f>IF(ISERROR(VLOOKUP(D52,'Uitleg grootboekrekeningen'!$C$14:$D$43,2,FALSE)),"-",VLOOKUP(D52,'Uitleg grootboekrekeningen'!$C$14:$D$43,2,FALSE))</f>
        <v>BTW</v>
      </c>
      <c r="F52" s="2" t="s">
        <v>3</v>
      </c>
      <c r="G52" s="2" t="s">
        <v>9</v>
      </c>
      <c r="H52" s="2">
        <v>0</v>
      </c>
      <c r="I52" s="2" t="s">
        <v>5</v>
      </c>
    </row>
    <row r="53" spans="1:9" x14ac:dyDescent="0.3">
      <c r="A53" s="14" t="s">
        <v>116</v>
      </c>
      <c r="B53" s="13" t="s">
        <v>117</v>
      </c>
      <c r="C53" s="13" t="s">
        <v>118</v>
      </c>
      <c r="D53" s="14">
        <v>24</v>
      </c>
      <c r="E53" s="13" t="str">
        <f>IF(ISERROR(VLOOKUP(D53,'Uitleg grootboekrekeningen'!$C$14:$D$43,2,FALSE)),"-",VLOOKUP(D53,'Uitleg grootboekrekeningen'!$C$14:$D$43,2,FALSE))</f>
        <v>BTW</v>
      </c>
      <c r="F53" s="2" t="s">
        <v>3</v>
      </c>
      <c r="G53" s="2" t="s">
        <v>9</v>
      </c>
      <c r="H53" s="2"/>
      <c r="I53" s="2"/>
    </row>
    <row r="54" spans="1:9" x14ac:dyDescent="0.3">
      <c r="A54" s="14" t="s">
        <v>120</v>
      </c>
      <c r="B54" s="13" t="s">
        <v>121</v>
      </c>
      <c r="C54" s="13" t="s">
        <v>122</v>
      </c>
      <c r="D54" s="14">
        <v>24</v>
      </c>
      <c r="E54" s="13" t="str">
        <f>IF(ISERROR(VLOOKUP(D54,'Uitleg grootboekrekeningen'!$C$14:$D$43,2,FALSE)),"-",VLOOKUP(D54,'Uitleg grootboekrekeningen'!$C$14:$D$43,2,FALSE))</f>
        <v>BTW</v>
      </c>
      <c r="F54" s="2" t="s">
        <v>3</v>
      </c>
      <c r="G54" s="2" t="s">
        <v>9</v>
      </c>
      <c r="H54" s="2">
        <v>0</v>
      </c>
      <c r="I54" s="2" t="s">
        <v>5</v>
      </c>
    </row>
    <row r="55" spans="1:9" x14ac:dyDescent="0.3">
      <c r="A55" s="14" t="s">
        <v>123</v>
      </c>
      <c r="B55" s="13" t="s">
        <v>124</v>
      </c>
      <c r="C55" s="13"/>
      <c r="D55" s="14">
        <v>24</v>
      </c>
      <c r="E55" s="13" t="str">
        <f>IF(ISERROR(VLOOKUP(D55,'Uitleg grootboekrekeningen'!$C$14:$D$43,2,FALSE)),"-",VLOOKUP(D55,'Uitleg grootboekrekeningen'!$C$14:$D$43,2,FALSE))</f>
        <v>BTW</v>
      </c>
      <c r="F55" s="2" t="s">
        <v>3</v>
      </c>
      <c r="G55" s="2" t="s">
        <v>9</v>
      </c>
      <c r="H55" s="2">
        <v>0</v>
      </c>
      <c r="I55" s="2" t="s">
        <v>5</v>
      </c>
    </row>
    <row r="56" spans="1:9" x14ac:dyDescent="0.3">
      <c r="A56" s="14" t="s">
        <v>125</v>
      </c>
      <c r="B56" s="13" t="s">
        <v>126</v>
      </c>
      <c r="C56" s="13"/>
      <c r="D56" s="14">
        <v>24</v>
      </c>
      <c r="E56" s="13" t="str">
        <f>IF(ISERROR(VLOOKUP(D56,'Uitleg grootboekrekeningen'!$C$14:$D$43,2,FALSE)),"-",VLOOKUP(D56,'Uitleg grootboekrekeningen'!$C$14:$D$43,2,FALSE))</f>
        <v>BTW</v>
      </c>
      <c r="F56" s="2" t="s">
        <v>3</v>
      </c>
      <c r="G56" s="2" t="s">
        <v>9</v>
      </c>
      <c r="H56" s="2">
        <v>0</v>
      </c>
      <c r="I56" s="2" t="s">
        <v>5</v>
      </c>
    </row>
    <row r="57" spans="1:9" x14ac:dyDescent="0.3">
      <c r="A57" s="14" t="s">
        <v>127</v>
      </c>
      <c r="B57" s="13" t="s">
        <v>128</v>
      </c>
      <c r="C57" s="13"/>
      <c r="D57" s="14">
        <v>24</v>
      </c>
      <c r="E57" s="13" t="str">
        <f>IF(ISERROR(VLOOKUP(D57,'Uitleg grootboekrekeningen'!$C$14:$D$43,2,FALSE)),"-",VLOOKUP(D57,'Uitleg grootboekrekeningen'!$C$14:$D$43,2,FALSE))</f>
        <v>BTW</v>
      </c>
      <c r="F57" s="2" t="s">
        <v>3</v>
      </c>
      <c r="G57" s="2" t="s">
        <v>4</v>
      </c>
      <c r="H57" s="2"/>
      <c r="I57" s="2"/>
    </row>
    <row r="58" spans="1:9" x14ac:dyDescent="0.3">
      <c r="A58" s="14" t="s">
        <v>129</v>
      </c>
      <c r="B58" s="13" t="s">
        <v>130</v>
      </c>
      <c r="C58" s="13" t="s">
        <v>131</v>
      </c>
      <c r="D58" s="14">
        <v>22</v>
      </c>
      <c r="E58" s="13" t="str">
        <f>IF(ISERROR(VLOOKUP(D58,'Uitleg grootboekrekeningen'!$C$14:$D$43,2,FALSE)),"-",VLOOKUP(D58,'Uitleg grootboekrekeningen'!$C$14:$D$43,2,FALSE))</f>
        <v>Crediteuren</v>
      </c>
      <c r="F58" s="2" t="s">
        <v>3</v>
      </c>
      <c r="G58" s="2" t="s">
        <v>4</v>
      </c>
      <c r="H58" s="2"/>
      <c r="I58" s="2"/>
    </row>
    <row r="59" spans="1:9" x14ac:dyDescent="0.3">
      <c r="A59" s="14" t="s">
        <v>132</v>
      </c>
      <c r="B59" s="13" t="s">
        <v>133</v>
      </c>
      <c r="C59" s="13"/>
      <c r="D59" s="14">
        <v>60</v>
      </c>
      <c r="E59" s="13" t="str">
        <f>IF(ISERROR(VLOOKUP(D59,'Uitleg grootboekrekeningen'!$C$14:$D$43,2,FALSE)),"-",VLOOKUP(D59,'Uitleg grootboekrekeningen'!$C$14:$D$43,2,FALSE))</f>
        <v>Overige schulden</v>
      </c>
      <c r="F59" s="2" t="s">
        <v>3</v>
      </c>
      <c r="G59" s="2" t="s">
        <v>9</v>
      </c>
      <c r="H59" s="2">
        <v>0</v>
      </c>
      <c r="I59" s="2" t="s">
        <v>5</v>
      </c>
    </row>
    <row r="60" spans="1:9" x14ac:dyDescent="0.3">
      <c r="A60" s="14" t="s">
        <v>134</v>
      </c>
      <c r="B60" s="13" t="s">
        <v>135</v>
      </c>
      <c r="C60" s="13" t="s">
        <v>136</v>
      </c>
      <c r="D60" s="14">
        <v>60</v>
      </c>
      <c r="E60" s="13" t="str">
        <f>IF(ISERROR(VLOOKUP(D60,'Uitleg grootboekrekeningen'!$C$14:$D$43,2,FALSE)),"-",VLOOKUP(D60,'Uitleg grootboekrekeningen'!$C$14:$D$43,2,FALSE))</f>
        <v>Overige schulden</v>
      </c>
      <c r="F60" s="2" t="s">
        <v>3</v>
      </c>
      <c r="G60" s="2" t="s">
        <v>9</v>
      </c>
      <c r="H60" s="2"/>
      <c r="I60" s="2"/>
    </row>
    <row r="61" spans="1:9" x14ac:dyDescent="0.3">
      <c r="A61" s="14" t="s">
        <v>137</v>
      </c>
      <c r="B61" s="13" t="s">
        <v>138</v>
      </c>
      <c r="C61" s="13"/>
      <c r="D61" s="14">
        <v>60</v>
      </c>
      <c r="E61" s="13" t="str">
        <f>IF(ISERROR(VLOOKUP(D61,'Uitleg grootboekrekeningen'!$C$14:$D$43,2,FALSE)),"-",VLOOKUP(D61,'Uitleg grootboekrekeningen'!$C$14:$D$43,2,FALSE))</f>
        <v>Overige schulden</v>
      </c>
      <c r="F61" s="2" t="s">
        <v>3</v>
      </c>
      <c r="G61" s="2" t="s">
        <v>9</v>
      </c>
      <c r="H61" s="2">
        <v>0</v>
      </c>
      <c r="I61" s="2" t="s">
        <v>5</v>
      </c>
    </row>
    <row r="62" spans="1:9" x14ac:dyDescent="0.3">
      <c r="A62" s="14" t="s">
        <v>139</v>
      </c>
      <c r="B62" s="13" t="s">
        <v>140</v>
      </c>
      <c r="C62" s="13"/>
      <c r="D62" s="14">
        <v>60</v>
      </c>
      <c r="E62" s="13" t="str">
        <f>IF(ISERROR(VLOOKUP(D62,'Uitleg grootboekrekeningen'!$C$14:$D$43,2,FALSE)),"-",VLOOKUP(D62,'Uitleg grootboekrekeningen'!$C$14:$D$43,2,FALSE))</f>
        <v>Overige schulden</v>
      </c>
      <c r="F62" s="2" t="s">
        <v>3</v>
      </c>
      <c r="G62" s="2" t="s">
        <v>4</v>
      </c>
      <c r="H62" s="2"/>
      <c r="I62" s="2"/>
    </row>
    <row r="63" spans="1:9" x14ac:dyDescent="0.3">
      <c r="A63" s="14" t="s">
        <v>141</v>
      </c>
      <c r="B63" s="13" t="s">
        <v>142</v>
      </c>
      <c r="C63" s="13"/>
      <c r="D63" s="14">
        <v>60</v>
      </c>
      <c r="E63" s="13" t="str">
        <f>IF(ISERROR(VLOOKUP(D63,'Uitleg grootboekrekeningen'!$C$14:$D$43,2,FALSE)),"-",VLOOKUP(D63,'Uitleg grootboekrekeningen'!$C$14:$D$43,2,FALSE))</f>
        <v>Overige schulden</v>
      </c>
      <c r="F63" s="2" t="s">
        <v>3</v>
      </c>
      <c r="G63" s="2" t="s">
        <v>4</v>
      </c>
      <c r="H63" s="2"/>
      <c r="I63" s="2"/>
    </row>
    <row r="64" spans="1:9" x14ac:dyDescent="0.3">
      <c r="A64" s="14" t="s">
        <v>143</v>
      </c>
      <c r="B64" s="13" t="s">
        <v>144</v>
      </c>
      <c r="C64" s="13"/>
      <c r="D64" s="14">
        <v>60</v>
      </c>
      <c r="E64" s="13" t="str">
        <f>IF(ISERROR(VLOOKUP(D64,'Uitleg grootboekrekeningen'!$C$14:$D$43,2,FALSE)),"-",VLOOKUP(D64,'Uitleg grootboekrekeningen'!$C$14:$D$43,2,FALSE))</f>
        <v>Overige schulden</v>
      </c>
      <c r="F64" s="2" t="s">
        <v>3</v>
      </c>
      <c r="G64" s="2" t="s">
        <v>4</v>
      </c>
      <c r="H64" s="2">
        <v>0</v>
      </c>
      <c r="I64" s="2" t="s">
        <v>5</v>
      </c>
    </row>
    <row r="65" spans="1:9" x14ac:dyDescent="0.3">
      <c r="A65" s="14" t="s">
        <v>145</v>
      </c>
      <c r="B65" s="13" t="s">
        <v>146</v>
      </c>
      <c r="C65" s="13"/>
      <c r="D65" s="14">
        <v>60</v>
      </c>
      <c r="E65" s="13" t="str">
        <f>IF(ISERROR(VLOOKUP(D65,'Uitleg grootboekrekeningen'!$C$14:$D$43,2,FALSE)),"-",VLOOKUP(D65,'Uitleg grootboekrekeningen'!$C$14:$D$43,2,FALSE))</f>
        <v>Overige schulden</v>
      </c>
      <c r="F65" s="2" t="s">
        <v>3</v>
      </c>
      <c r="G65" s="2" t="s">
        <v>9</v>
      </c>
      <c r="H65" s="2">
        <v>0</v>
      </c>
      <c r="I65" s="2" t="s">
        <v>5</v>
      </c>
    </row>
    <row r="66" spans="1:9" x14ac:dyDescent="0.3">
      <c r="A66" s="14" t="s">
        <v>147</v>
      </c>
      <c r="B66" s="13" t="s">
        <v>148</v>
      </c>
      <c r="C66" s="13"/>
      <c r="D66" s="14">
        <v>25</v>
      </c>
      <c r="E66" s="13" t="str">
        <f>IF(ISERROR(VLOOKUP(D66,'Uitleg grootboekrekeningen'!$C$14:$D$43,2,FALSE)),"-",VLOOKUP(D66,'Uitleg grootboekrekeningen'!$C$14:$D$43,2,FALSE))</f>
        <v>Medewerkersbetalingen</v>
      </c>
      <c r="F66" s="2" t="s">
        <v>3</v>
      </c>
      <c r="G66" s="2" t="s">
        <v>9</v>
      </c>
      <c r="H66" s="2">
        <v>0</v>
      </c>
      <c r="I66" s="2" t="s">
        <v>5</v>
      </c>
    </row>
    <row r="67" spans="1:9" x14ac:dyDescent="0.3">
      <c r="A67" s="14" t="s">
        <v>149</v>
      </c>
      <c r="B67" s="13" t="s">
        <v>150</v>
      </c>
      <c r="C67" s="13" t="s">
        <v>151</v>
      </c>
      <c r="D67" s="14">
        <v>60</v>
      </c>
      <c r="E67" s="13" t="str">
        <f>IF(ISERROR(VLOOKUP(D67,'Uitleg grootboekrekeningen'!$C$14:$D$43,2,FALSE)),"-",VLOOKUP(D67,'Uitleg grootboekrekeningen'!$C$14:$D$43,2,FALSE))</f>
        <v>Overige schulden</v>
      </c>
      <c r="F67" s="2" t="s">
        <v>3</v>
      </c>
      <c r="G67" s="2" t="s">
        <v>4</v>
      </c>
      <c r="H67" s="2"/>
      <c r="I67" s="2"/>
    </row>
    <row r="68" spans="1:9" x14ac:dyDescent="0.3">
      <c r="A68" s="14" t="s">
        <v>152</v>
      </c>
      <c r="B68" s="13" t="s">
        <v>153</v>
      </c>
      <c r="C68" s="13"/>
      <c r="D68" s="14">
        <v>60</v>
      </c>
      <c r="E68" s="13" t="str">
        <f>IF(ISERROR(VLOOKUP(D68,'Uitleg grootboekrekeningen'!$C$14:$D$43,2,FALSE)),"-",VLOOKUP(D68,'Uitleg grootboekrekeningen'!$C$14:$D$43,2,FALSE))</f>
        <v>Overige schulden</v>
      </c>
      <c r="F68" s="2" t="s">
        <v>3</v>
      </c>
      <c r="G68" s="2" t="s">
        <v>4</v>
      </c>
      <c r="H68" s="2">
        <v>0</v>
      </c>
      <c r="I68" s="2" t="s">
        <v>5</v>
      </c>
    </row>
    <row r="69" spans="1:9" x14ac:dyDescent="0.3">
      <c r="A69" s="14" t="s">
        <v>154</v>
      </c>
      <c r="B69" s="13" t="s">
        <v>155</v>
      </c>
      <c r="C69" s="13" t="s">
        <v>156</v>
      </c>
      <c r="D69" s="14">
        <v>60</v>
      </c>
      <c r="E69" s="13" t="str">
        <f>IF(ISERROR(VLOOKUP(D69,'Uitleg grootboekrekeningen'!$C$14:$D$43,2,FALSE)),"-",VLOOKUP(D69,'Uitleg grootboekrekeningen'!$C$14:$D$43,2,FALSE))</f>
        <v>Overige schulden</v>
      </c>
      <c r="F69" s="2" t="s">
        <v>3</v>
      </c>
      <c r="G69" s="2" t="s">
        <v>4</v>
      </c>
      <c r="H69" s="2"/>
      <c r="I69" s="2"/>
    </row>
    <row r="70" spans="1:9" x14ac:dyDescent="0.3">
      <c r="A70" s="14" t="s">
        <v>157</v>
      </c>
      <c r="B70" s="13" t="s">
        <v>158</v>
      </c>
      <c r="C70" s="13"/>
      <c r="D70" s="14">
        <v>60</v>
      </c>
      <c r="E70" s="13" t="str">
        <f>IF(ISERROR(VLOOKUP(D70,'Uitleg grootboekrekeningen'!$C$14:$D$43,2,FALSE)),"-",VLOOKUP(D70,'Uitleg grootboekrekeningen'!$C$14:$D$43,2,FALSE))</f>
        <v>Overige schulden</v>
      </c>
      <c r="F70" s="2" t="s">
        <v>3</v>
      </c>
      <c r="G70" s="2" t="s">
        <v>4</v>
      </c>
      <c r="H70" s="2">
        <v>0</v>
      </c>
      <c r="I70" s="2" t="s">
        <v>5</v>
      </c>
    </row>
    <row r="71" spans="1:9" x14ac:dyDescent="0.3">
      <c r="A71" s="14" t="s">
        <v>159</v>
      </c>
      <c r="B71" s="13" t="s">
        <v>160</v>
      </c>
      <c r="C71" s="13"/>
      <c r="D71" s="14">
        <v>60</v>
      </c>
      <c r="E71" s="13" t="str">
        <f>IF(ISERROR(VLOOKUP(D71,'Uitleg grootboekrekeningen'!$C$14:$D$43,2,FALSE)),"-",VLOOKUP(D71,'Uitleg grootboekrekeningen'!$C$14:$D$43,2,FALSE))</f>
        <v>Overige schulden</v>
      </c>
      <c r="F71" s="2" t="s">
        <v>3</v>
      </c>
      <c r="G71" s="2" t="s">
        <v>4</v>
      </c>
      <c r="H71" s="2">
        <v>0</v>
      </c>
      <c r="I71" s="2" t="s">
        <v>5</v>
      </c>
    </row>
    <row r="72" spans="1:9" x14ac:dyDescent="0.3">
      <c r="A72" s="14" t="s">
        <v>161</v>
      </c>
      <c r="B72" s="13" t="s">
        <v>162</v>
      </c>
      <c r="C72" s="13" t="s">
        <v>163</v>
      </c>
      <c r="D72" s="14">
        <v>90</v>
      </c>
      <c r="E72" s="13" t="str">
        <f>IF(ISERROR(VLOOKUP(D72,'Uitleg grootboekrekeningen'!$C$14:$D$43,2,FALSE)),"-",VLOOKUP(D72,'Uitleg grootboekrekeningen'!$C$14:$D$43,2,FALSE))</f>
        <v>Algemeen</v>
      </c>
      <c r="F72" s="2" t="s">
        <v>3</v>
      </c>
      <c r="G72" s="2" t="s">
        <v>4</v>
      </c>
      <c r="H72" s="2">
        <v>0</v>
      </c>
      <c r="I72" s="2" t="s">
        <v>5</v>
      </c>
    </row>
    <row r="73" spans="1:9" x14ac:dyDescent="0.3">
      <c r="A73" s="14" t="s">
        <v>164</v>
      </c>
      <c r="B73" s="13" t="s">
        <v>165</v>
      </c>
      <c r="C73" s="13"/>
      <c r="D73" s="14">
        <v>90</v>
      </c>
      <c r="E73" s="13" t="str">
        <f>IF(ISERROR(VLOOKUP(D73,'Uitleg grootboekrekeningen'!$C$14:$D$43,2,FALSE)),"-",VLOOKUP(D73,'Uitleg grootboekrekeningen'!$C$14:$D$43,2,FALSE))</f>
        <v>Algemeen</v>
      </c>
      <c r="F73" s="2" t="s">
        <v>3</v>
      </c>
      <c r="G73" s="2" t="s">
        <v>4</v>
      </c>
      <c r="H73" s="2">
        <v>0</v>
      </c>
      <c r="I73" s="2" t="s">
        <v>5</v>
      </c>
    </row>
    <row r="74" spans="1:9" x14ac:dyDescent="0.3">
      <c r="A74" s="14" t="s">
        <v>166</v>
      </c>
      <c r="B74" s="13" t="s">
        <v>87</v>
      </c>
      <c r="C74" s="13"/>
      <c r="D74" s="14">
        <v>90</v>
      </c>
      <c r="E74" s="13" t="str">
        <f>IF(ISERROR(VLOOKUP(D74,'Uitleg grootboekrekeningen'!$C$14:$D$43,2,FALSE)),"-",VLOOKUP(D74,'Uitleg grootboekrekeningen'!$C$14:$D$43,2,FALSE))</f>
        <v>Algemeen</v>
      </c>
      <c r="F74" s="2" t="s">
        <v>3</v>
      </c>
      <c r="G74" s="2" t="s">
        <v>4</v>
      </c>
      <c r="H74" s="2">
        <v>0</v>
      </c>
      <c r="I74" s="2" t="s">
        <v>5</v>
      </c>
    </row>
    <row r="75" spans="1:9" x14ac:dyDescent="0.3">
      <c r="A75" s="14" t="s">
        <v>167</v>
      </c>
      <c r="B75" s="13" t="s">
        <v>168</v>
      </c>
      <c r="C75" s="13"/>
      <c r="D75" s="14">
        <v>90</v>
      </c>
      <c r="E75" s="13" t="str">
        <f>IF(ISERROR(VLOOKUP(D75,'Uitleg grootboekrekeningen'!$C$14:$D$43,2,FALSE)),"-",VLOOKUP(D75,'Uitleg grootboekrekeningen'!$C$14:$D$43,2,FALSE))</f>
        <v>Algemeen</v>
      </c>
      <c r="F75" s="2" t="s">
        <v>3</v>
      </c>
      <c r="G75" s="2" t="s">
        <v>9</v>
      </c>
      <c r="H75" s="2">
        <v>0</v>
      </c>
      <c r="I75" s="2" t="s">
        <v>5</v>
      </c>
    </row>
    <row r="76" spans="1:9" x14ac:dyDescent="0.3">
      <c r="A76" s="14" t="s">
        <v>169</v>
      </c>
      <c r="B76" s="13" t="s">
        <v>168</v>
      </c>
      <c r="C76" s="13"/>
      <c r="D76" s="14">
        <v>90</v>
      </c>
      <c r="E76" s="13" t="str">
        <f>IF(ISERROR(VLOOKUP(D76,'Uitleg grootboekrekeningen'!$C$14:$D$43,2,FALSE)),"-",VLOOKUP(D76,'Uitleg grootboekrekeningen'!$C$14:$D$43,2,FALSE))</f>
        <v>Algemeen</v>
      </c>
      <c r="F76" s="2" t="s">
        <v>3</v>
      </c>
      <c r="G76" s="2" t="s">
        <v>4</v>
      </c>
      <c r="H76" s="2"/>
      <c r="I76" s="2"/>
    </row>
    <row r="77" spans="1:9" x14ac:dyDescent="0.3">
      <c r="A77" s="14" t="s">
        <v>170</v>
      </c>
      <c r="B77" s="13" t="s">
        <v>168</v>
      </c>
      <c r="C77" s="13"/>
      <c r="D77" s="14">
        <v>90</v>
      </c>
      <c r="E77" s="13" t="str">
        <f>IF(ISERROR(VLOOKUP(D77,'Uitleg grootboekrekeningen'!$C$14:$D$43,2,FALSE)),"-",VLOOKUP(D77,'Uitleg grootboekrekeningen'!$C$14:$D$43,2,FALSE))</f>
        <v>Algemeen</v>
      </c>
      <c r="F77" s="2" t="s">
        <v>3</v>
      </c>
      <c r="G77" s="2" t="s">
        <v>9</v>
      </c>
      <c r="H77" s="2">
        <v>0</v>
      </c>
      <c r="I77" s="2" t="s">
        <v>5</v>
      </c>
    </row>
    <row r="78" spans="1:9" x14ac:dyDescent="0.3">
      <c r="A78" s="14" t="s">
        <v>171</v>
      </c>
      <c r="B78" s="13" t="s">
        <v>172</v>
      </c>
      <c r="C78" s="13"/>
      <c r="D78" s="14">
        <v>90</v>
      </c>
      <c r="E78" s="13" t="str">
        <f>IF(ISERROR(VLOOKUP(D78,'Uitleg grootboekrekeningen'!$C$14:$D$43,2,FALSE)),"-",VLOOKUP(D78,'Uitleg grootboekrekeningen'!$C$14:$D$43,2,FALSE))</f>
        <v>Algemeen</v>
      </c>
      <c r="F78" s="2" t="s">
        <v>3</v>
      </c>
      <c r="G78" s="2" t="s">
        <v>9</v>
      </c>
      <c r="H78" s="2"/>
      <c r="I78" s="2"/>
    </row>
    <row r="79" spans="1:9" x14ac:dyDescent="0.3">
      <c r="A79" s="14" t="s">
        <v>173</v>
      </c>
      <c r="B79" s="13" t="s">
        <v>174</v>
      </c>
      <c r="C79" s="13"/>
      <c r="D79" s="14">
        <v>90</v>
      </c>
      <c r="E79" s="13" t="str">
        <f>IF(ISERROR(VLOOKUP(D79,'Uitleg grootboekrekeningen'!$C$14:$D$43,2,FALSE)),"-",VLOOKUP(D79,'Uitleg grootboekrekeningen'!$C$14:$D$43,2,FALSE))</f>
        <v>Algemeen</v>
      </c>
      <c r="F79" s="2" t="s">
        <v>3</v>
      </c>
      <c r="G79" s="2" t="s">
        <v>9</v>
      </c>
      <c r="H79" s="2">
        <v>0</v>
      </c>
      <c r="I79" s="2" t="s">
        <v>5</v>
      </c>
    </row>
    <row r="80" spans="1:9" x14ac:dyDescent="0.3">
      <c r="A80" s="14" t="s">
        <v>175</v>
      </c>
      <c r="B80" s="13" t="s">
        <v>148</v>
      </c>
      <c r="C80" s="13" t="s">
        <v>176</v>
      </c>
      <c r="D80" s="14">
        <v>60</v>
      </c>
      <c r="E80" s="13" t="str">
        <f>IF(ISERROR(VLOOKUP(D80,'Uitleg grootboekrekeningen'!$C$14:$D$43,2,FALSE)),"-",VLOOKUP(D80,'Uitleg grootboekrekeningen'!$C$14:$D$43,2,FALSE))</f>
        <v>Overige schulden</v>
      </c>
      <c r="F80" s="2" t="s">
        <v>3</v>
      </c>
      <c r="G80" s="2" t="s">
        <v>4</v>
      </c>
      <c r="H80" s="2">
        <v>0</v>
      </c>
      <c r="I80" s="2" t="s">
        <v>5</v>
      </c>
    </row>
    <row r="81" spans="1:9" x14ac:dyDescent="0.3">
      <c r="A81" s="14" t="s">
        <v>177</v>
      </c>
      <c r="B81" s="13" t="s">
        <v>178</v>
      </c>
      <c r="C81" s="13"/>
      <c r="D81" s="14">
        <v>60</v>
      </c>
      <c r="E81" s="13" t="str">
        <f>IF(ISERROR(VLOOKUP(D81,'Uitleg grootboekrekeningen'!$C$14:$D$43,2,FALSE)),"-",VLOOKUP(D81,'Uitleg grootboekrekeningen'!$C$14:$D$43,2,FALSE))</f>
        <v>Overige schulden</v>
      </c>
      <c r="F81" s="2" t="s">
        <v>3</v>
      </c>
      <c r="G81" s="2" t="s">
        <v>9</v>
      </c>
      <c r="H81" s="2"/>
      <c r="I81" s="2"/>
    </row>
    <row r="82" spans="1:9" x14ac:dyDescent="0.3">
      <c r="A82" s="14" t="s">
        <v>179</v>
      </c>
      <c r="B82" s="13" t="s">
        <v>180</v>
      </c>
      <c r="C82" s="13"/>
      <c r="D82" s="14">
        <v>90</v>
      </c>
      <c r="E82" s="13" t="str">
        <f>IF(ISERROR(VLOOKUP(D82,'Uitleg grootboekrekeningen'!$C$14:$D$43,2,FALSE)),"-",VLOOKUP(D82,'Uitleg grootboekrekeningen'!$C$14:$D$43,2,FALSE))</f>
        <v>Algemeen</v>
      </c>
      <c r="F82" s="2" t="s">
        <v>3</v>
      </c>
      <c r="G82" s="2" t="s">
        <v>9</v>
      </c>
      <c r="H82" s="2">
        <v>0</v>
      </c>
      <c r="I82" s="2" t="s">
        <v>5</v>
      </c>
    </row>
    <row r="83" spans="1:9" x14ac:dyDescent="0.3">
      <c r="A83" s="14" t="s">
        <v>181</v>
      </c>
      <c r="B83" s="13" t="s">
        <v>182</v>
      </c>
      <c r="C83" s="13"/>
      <c r="D83" s="14">
        <v>90</v>
      </c>
      <c r="E83" s="13" t="str">
        <f>IF(ISERROR(VLOOKUP(D83,'Uitleg grootboekrekeningen'!$C$14:$D$43,2,FALSE)),"-",VLOOKUP(D83,'Uitleg grootboekrekeningen'!$C$14:$D$43,2,FALSE))</f>
        <v>Algemeen</v>
      </c>
      <c r="F83" s="2" t="s">
        <v>3</v>
      </c>
      <c r="G83" s="2" t="s">
        <v>9</v>
      </c>
      <c r="H83" s="2">
        <v>0</v>
      </c>
      <c r="I83" s="2" t="s">
        <v>5</v>
      </c>
    </row>
    <row r="84" spans="1:9" x14ac:dyDescent="0.3">
      <c r="A84" s="14" t="s">
        <v>183</v>
      </c>
      <c r="B84" s="13" t="s">
        <v>182</v>
      </c>
      <c r="C84" s="13"/>
      <c r="D84" s="14">
        <v>90</v>
      </c>
      <c r="E84" s="13" t="str">
        <f>IF(ISERROR(VLOOKUP(D84,'Uitleg grootboekrekeningen'!$C$14:$D$43,2,FALSE)),"-",VLOOKUP(D84,'Uitleg grootboekrekeningen'!$C$14:$D$43,2,FALSE))</f>
        <v>Algemeen</v>
      </c>
      <c r="F84" s="2" t="s">
        <v>3</v>
      </c>
      <c r="G84" s="2" t="s">
        <v>9</v>
      </c>
      <c r="H84" s="2">
        <v>0</v>
      </c>
      <c r="I84" s="2" t="s">
        <v>5</v>
      </c>
    </row>
    <row r="85" spans="1:9" x14ac:dyDescent="0.3">
      <c r="A85" s="14" t="s">
        <v>184</v>
      </c>
      <c r="B85" s="13" t="s">
        <v>185</v>
      </c>
      <c r="C85" s="13"/>
      <c r="D85" s="14">
        <v>90</v>
      </c>
      <c r="E85" s="13" t="str">
        <f>IF(ISERROR(VLOOKUP(D85,'Uitleg grootboekrekeningen'!$C$14:$D$43,2,FALSE)),"-",VLOOKUP(D85,'Uitleg grootboekrekeningen'!$C$14:$D$43,2,FALSE))</f>
        <v>Algemeen</v>
      </c>
      <c r="F85" s="2" t="s">
        <v>3</v>
      </c>
      <c r="G85" s="2" t="s">
        <v>9</v>
      </c>
      <c r="H85" s="2">
        <v>0</v>
      </c>
      <c r="I85" s="2" t="s">
        <v>5</v>
      </c>
    </row>
    <row r="86" spans="1:9" x14ac:dyDescent="0.3">
      <c r="A86" s="14" t="s">
        <v>186</v>
      </c>
      <c r="B86" s="13" t="s">
        <v>187</v>
      </c>
      <c r="C86" s="13"/>
      <c r="D86" s="14">
        <v>90</v>
      </c>
      <c r="E86" s="13" t="str">
        <f>IF(ISERROR(VLOOKUP(D86,'Uitleg grootboekrekeningen'!$C$14:$D$43,2,FALSE)),"-",VLOOKUP(D86,'Uitleg grootboekrekeningen'!$C$14:$D$43,2,FALSE))</f>
        <v>Algemeen</v>
      </c>
      <c r="F86" s="2" t="s">
        <v>3</v>
      </c>
      <c r="G86" s="2" t="s">
        <v>4</v>
      </c>
      <c r="H86" s="2">
        <v>0</v>
      </c>
      <c r="I86" s="2" t="s">
        <v>5</v>
      </c>
    </row>
    <row r="87" spans="1:9" x14ac:dyDescent="0.3">
      <c r="A87" s="14" t="s">
        <v>188</v>
      </c>
      <c r="B87" s="13" t="s">
        <v>189</v>
      </c>
      <c r="C87" s="13"/>
      <c r="D87" s="14">
        <v>90</v>
      </c>
      <c r="E87" s="13" t="str">
        <f>IF(ISERROR(VLOOKUP(D87,'Uitleg grootboekrekeningen'!$C$14:$D$43,2,FALSE)),"-",VLOOKUP(D87,'Uitleg grootboekrekeningen'!$C$14:$D$43,2,FALSE))</f>
        <v>Algemeen</v>
      </c>
      <c r="F87" s="2" t="s">
        <v>3</v>
      </c>
      <c r="G87" s="2" t="s">
        <v>4</v>
      </c>
      <c r="H87" s="2">
        <v>0</v>
      </c>
      <c r="I87" s="2" t="s">
        <v>5</v>
      </c>
    </row>
    <row r="88" spans="1:9" x14ac:dyDescent="0.3">
      <c r="A88" s="14" t="s">
        <v>190</v>
      </c>
      <c r="B88" s="13" t="s">
        <v>191</v>
      </c>
      <c r="C88" s="13" t="s">
        <v>192</v>
      </c>
      <c r="D88" s="14">
        <v>40</v>
      </c>
      <c r="E88" s="13" t="str">
        <f>IF(ISERROR(VLOOKUP(D88,'Uitleg grootboekrekeningen'!$C$14:$D$43,2,FALSE)),"-",VLOOKUP(D88,'Uitleg grootboekrekeningen'!$C$14:$D$43,2,FALSE))</f>
        <v>Voorraad</v>
      </c>
      <c r="F88" s="2" t="s">
        <v>3</v>
      </c>
      <c r="G88" s="2" t="s">
        <v>4</v>
      </c>
      <c r="H88" s="2">
        <v>0</v>
      </c>
      <c r="I88" s="2" t="s">
        <v>5</v>
      </c>
    </row>
    <row r="89" spans="1:9" x14ac:dyDescent="0.3">
      <c r="A89" s="14" t="s">
        <v>194</v>
      </c>
      <c r="B89" s="13" t="s">
        <v>413</v>
      </c>
      <c r="C89" s="13"/>
      <c r="D89" s="14">
        <v>40</v>
      </c>
      <c r="E89" s="13" t="str">
        <f>IF(ISERROR(VLOOKUP(D89,'Uitleg grootboekrekeningen'!$C$14:$D$43,2,FALSE)),"-",VLOOKUP(D89,'Uitleg grootboekrekeningen'!$C$14:$D$43,2,FALSE))</f>
        <v>Voorraad</v>
      </c>
      <c r="F89" s="2" t="s">
        <v>3</v>
      </c>
      <c r="G89" s="2" t="s">
        <v>4</v>
      </c>
      <c r="H89" s="2">
        <v>0</v>
      </c>
      <c r="I89" s="2" t="s">
        <v>5</v>
      </c>
    </row>
    <row r="90" spans="1:9" x14ac:dyDescent="0.3">
      <c r="A90" s="14" t="s">
        <v>195</v>
      </c>
      <c r="B90" s="13" t="s">
        <v>414</v>
      </c>
      <c r="C90" s="13"/>
      <c r="D90" s="14">
        <v>40</v>
      </c>
      <c r="E90" s="13" t="str">
        <f>IF(ISERROR(VLOOKUP(D90,'Uitleg grootboekrekeningen'!$C$14:$D$43,2,FALSE)),"-",VLOOKUP(D90,'Uitleg grootboekrekeningen'!$C$14:$D$43,2,FALSE))</f>
        <v>Voorraad</v>
      </c>
      <c r="F90" s="2" t="s">
        <v>3</v>
      </c>
      <c r="G90" s="2" t="s">
        <v>4</v>
      </c>
      <c r="H90" s="2">
        <v>0</v>
      </c>
      <c r="I90" s="2" t="s">
        <v>5</v>
      </c>
    </row>
    <row r="91" spans="1:9" x14ac:dyDescent="0.3">
      <c r="A91" s="14" t="s">
        <v>196</v>
      </c>
      <c r="B91" s="13" t="s">
        <v>415</v>
      </c>
      <c r="C91" s="13"/>
      <c r="D91" s="14">
        <v>40</v>
      </c>
      <c r="E91" s="13" t="str">
        <f>IF(ISERROR(VLOOKUP(D91,'Uitleg grootboekrekeningen'!$C$14:$D$43,2,FALSE)),"-",VLOOKUP(D91,'Uitleg grootboekrekeningen'!$C$14:$D$43,2,FALSE))</f>
        <v>Voorraad</v>
      </c>
      <c r="F91" s="2" t="s">
        <v>3</v>
      </c>
      <c r="G91" s="2" t="s">
        <v>4</v>
      </c>
      <c r="H91" s="2">
        <v>0</v>
      </c>
      <c r="I91" s="2" t="s">
        <v>5</v>
      </c>
    </row>
    <row r="92" spans="1:9" x14ac:dyDescent="0.3">
      <c r="A92" s="14" t="s">
        <v>197</v>
      </c>
      <c r="B92" s="13" t="s">
        <v>416</v>
      </c>
      <c r="C92" s="13"/>
      <c r="D92" s="14">
        <v>40</v>
      </c>
      <c r="E92" s="13" t="str">
        <f>IF(ISERROR(VLOOKUP(D92,'Uitleg grootboekrekeningen'!$C$14:$D$43,2,FALSE)),"-",VLOOKUP(D92,'Uitleg grootboekrekeningen'!$C$14:$D$43,2,FALSE))</f>
        <v>Voorraad</v>
      </c>
      <c r="F92" s="2" t="s">
        <v>3</v>
      </c>
      <c r="G92" s="2" t="s">
        <v>4</v>
      </c>
      <c r="H92" s="2"/>
      <c r="I92" s="2"/>
    </row>
    <row r="93" spans="1:9" x14ac:dyDescent="0.3">
      <c r="A93" s="14" t="s">
        <v>198</v>
      </c>
      <c r="B93" s="13" t="s">
        <v>417</v>
      </c>
      <c r="C93" s="13"/>
      <c r="D93" s="14">
        <v>40</v>
      </c>
      <c r="E93" s="13" t="str">
        <f>IF(ISERROR(VLOOKUP(D93,'Uitleg grootboekrekeningen'!$C$14:$D$43,2,FALSE)),"-",VLOOKUP(D93,'Uitleg grootboekrekeningen'!$C$14:$D$43,2,FALSE))</f>
        <v>Voorraad</v>
      </c>
      <c r="F93" s="2" t="s">
        <v>3</v>
      </c>
      <c r="G93" s="2" t="s">
        <v>9</v>
      </c>
      <c r="H93" s="2">
        <v>0</v>
      </c>
      <c r="I93" s="2" t="s">
        <v>5</v>
      </c>
    </row>
    <row r="94" spans="1:9" x14ac:dyDescent="0.3">
      <c r="A94" s="14" t="s">
        <v>199</v>
      </c>
      <c r="B94" s="13" t="s">
        <v>418</v>
      </c>
      <c r="C94" s="13"/>
      <c r="D94" s="14">
        <v>40</v>
      </c>
      <c r="E94" s="13" t="str">
        <f>IF(ISERROR(VLOOKUP(D94,'Uitleg grootboekrekeningen'!$C$14:$D$43,2,FALSE)),"-",VLOOKUP(D94,'Uitleg grootboekrekeningen'!$C$14:$D$43,2,FALSE))</f>
        <v>Voorraad</v>
      </c>
      <c r="F94" s="2" t="s">
        <v>3</v>
      </c>
      <c r="G94" s="2" t="s">
        <v>4</v>
      </c>
      <c r="H94" s="2">
        <v>0</v>
      </c>
      <c r="I94" s="2" t="s">
        <v>5</v>
      </c>
    </row>
    <row r="95" spans="1:9" x14ac:dyDescent="0.3">
      <c r="A95" s="14" t="s">
        <v>200</v>
      </c>
      <c r="B95" s="13" t="s">
        <v>419</v>
      </c>
      <c r="C95" s="13"/>
      <c r="D95" s="14">
        <v>40</v>
      </c>
      <c r="E95" s="13" t="str">
        <f>IF(ISERROR(VLOOKUP(D95,'Uitleg grootboekrekeningen'!$C$14:$D$43,2,FALSE)),"-",VLOOKUP(D95,'Uitleg grootboekrekeningen'!$C$14:$D$43,2,FALSE))</f>
        <v>Voorraad</v>
      </c>
      <c r="F95" s="2" t="s">
        <v>3</v>
      </c>
      <c r="G95" s="2" t="s">
        <v>4</v>
      </c>
      <c r="H95" s="2">
        <v>0</v>
      </c>
      <c r="I95" s="2" t="s">
        <v>5</v>
      </c>
    </row>
    <row r="96" spans="1:9" x14ac:dyDescent="0.3">
      <c r="A96" s="14" t="s">
        <v>201</v>
      </c>
      <c r="B96" s="13" t="s">
        <v>202</v>
      </c>
      <c r="C96" s="13" t="s">
        <v>203</v>
      </c>
      <c r="D96" s="14">
        <v>125</v>
      </c>
      <c r="E96" s="13" t="str">
        <f>IF(ISERROR(VLOOKUP(D96,'Uitleg grootboekrekeningen'!$C$14:$D$43,2,FALSE)),"-",VLOOKUP(D96,'Uitleg grootboekrekeningen'!$C$14:$D$43,2,FALSE))</f>
        <v>Medewerkerskosten</v>
      </c>
      <c r="F96" s="2" t="s">
        <v>3</v>
      </c>
      <c r="G96" s="2" t="s">
        <v>9</v>
      </c>
      <c r="H96" s="2">
        <v>0</v>
      </c>
      <c r="I96" s="2" t="s">
        <v>5</v>
      </c>
    </row>
    <row r="97" spans="1:10" x14ac:dyDescent="0.3">
      <c r="A97" s="14" t="s">
        <v>206</v>
      </c>
      <c r="B97" s="13" t="s">
        <v>207</v>
      </c>
      <c r="C97" s="13"/>
      <c r="D97" s="14">
        <v>125</v>
      </c>
      <c r="E97" s="13" t="str">
        <f>IF(ISERROR(VLOOKUP(D97,'Uitleg grootboekrekeningen'!$C$14:$D$43,2,FALSE)),"-",VLOOKUP(D97,'Uitleg grootboekrekeningen'!$C$14:$D$43,2,FALSE))</f>
        <v>Medewerkerskosten</v>
      </c>
      <c r="F97" s="2" t="s">
        <v>3</v>
      </c>
      <c r="G97" s="2" t="s">
        <v>4</v>
      </c>
      <c r="H97" s="2">
        <v>0</v>
      </c>
      <c r="I97" s="2" t="s">
        <v>5</v>
      </c>
    </row>
    <row r="98" spans="1:10" x14ac:dyDescent="0.3">
      <c r="A98" s="14" t="s">
        <v>208</v>
      </c>
      <c r="B98" s="13" t="s">
        <v>209</v>
      </c>
      <c r="C98" s="13" t="s">
        <v>210</v>
      </c>
      <c r="D98" s="14">
        <v>125</v>
      </c>
      <c r="E98" s="13" t="str">
        <f>IF(ISERROR(VLOOKUP(D98,'Uitleg grootboekrekeningen'!$C$14:$D$43,2,FALSE)),"-",VLOOKUP(D98,'Uitleg grootboekrekeningen'!$C$14:$D$43,2,FALSE))</f>
        <v>Medewerkerskosten</v>
      </c>
      <c r="F98" s="2" t="s">
        <v>3</v>
      </c>
      <c r="G98" s="2" t="s">
        <v>9</v>
      </c>
      <c r="H98" s="2">
        <v>0</v>
      </c>
      <c r="I98" s="2" t="s">
        <v>5</v>
      </c>
    </row>
    <row r="99" spans="1:10" x14ac:dyDescent="0.3">
      <c r="A99" s="14" t="s">
        <v>211</v>
      </c>
      <c r="B99" s="13" t="s">
        <v>212</v>
      </c>
      <c r="C99" s="13"/>
      <c r="D99" s="14">
        <v>125</v>
      </c>
      <c r="E99" s="13" t="str">
        <f>IF(ISERROR(VLOOKUP(D99,'Uitleg grootboekrekeningen'!$C$14:$D$43,2,FALSE)),"-",VLOOKUP(D99,'Uitleg grootboekrekeningen'!$C$14:$D$43,2,FALSE))</f>
        <v>Medewerkerskosten</v>
      </c>
      <c r="F99" s="2" t="s">
        <v>3</v>
      </c>
      <c r="G99" s="2" t="s">
        <v>9</v>
      </c>
      <c r="H99" s="2">
        <v>0</v>
      </c>
      <c r="I99" s="2" t="s">
        <v>5</v>
      </c>
    </row>
    <row r="100" spans="1:10" x14ac:dyDescent="0.3">
      <c r="A100" s="14" t="s">
        <v>213</v>
      </c>
      <c r="B100" s="13" t="s">
        <v>214</v>
      </c>
      <c r="C100" s="13" t="s">
        <v>215</v>
      </c>
      <c r="D100" s="14">
        <v>125</v>
      </c>
      <c r="E100" s="13" t="str">
        <f>IF(ISERROR(VLOOKUP(D100,'Uitleg grootboekrekeningen'!$C$14:$D$43,2,FALSE)),"-",VLOOKUP(D100,'Uitleg grootboekrekeningen'!$C$14:$D$43,2,FALSE))</f>
        <v>Medewerkerskosten</v>
      </c>
      <c r="F100" s="2" t="s">
        <v>3</v>
      </c>
      <c r="G100" s="2" t="s">
        <v>4</v>
      </c>
      <c r="H100" s="2">
        <v>0</v>
      </c>
      <c r="I100" s="2" t="s">
        <v>5</v>
      </c>
    </row>
    <row r="101" spans="1:10" x14ac:dyDescent="0.3">
      <c r="A101" s="14" t="s">
        <v>216</v>
      </c>
      <c r="B101" s="13" t="s">
        <v>217</v>
      </c>
      <c r="C101" s="13"/>
      <c r="D101" s="14">
        <v>125</v>
      </c>
      <c r="E101" s="13" t="str">
        <f>IF(ISERROR(VLOOKUP(D101,'Uitleg grootboekrekeningen'!$C$14:$D$43,2,FALSE)),"-",VLOOKUP(D101,'Uitleg grootboekrekeningen'!$C$14:$D$43,2,FALSE))</f>
        <v>Medewerkerskosten</v>
      </c>
      <c r="F101" s="2" t="s">
        <v>3</v>
      </c>
      <c r="G101" s="2" t="s">
        <v>4</v>
      </c>
      <c r="H101" s="2">
        <v>0</v>
      </c>
      <c r="I101" s="2" t="s">
        <v>5</v>
      </c>
    </row>
    <row r="102" spans="1:10" x14ac:dyDescent="0.3">
      <c r="A102" s="14" t="s">
        <v>218</v>
      </c>
      <c r="B102" s="13" t="s">
        <v>219</v>
      </c>
      <c r="C102" s="13" t="s">
        <v>220</v>
      </c>
      <c r="D102" s="14">
        <v>125</v>
      </c>
      <c r="E102" s="13" t="str">
        <f>IF(ISERROR(VLOOKUP(D102,'Uitleg grootboekrekeningen'!$C$14:$D$43,2,FALSE)),"-",VLOOKUP(D102,'Uitleg grootboekrekeningen'!$C$14:$D$43,2,FALSE))</f>
        <v>Medewerkerskosten</v>
      </c>
      <c r="F102" s="2" t="s">
        <v>3</v>
      </c>
      <c r="G102" s="2" t="s">
        <v>4</v>
      </c>
      <c r="H102" s="2"/>
      <c r="I102" s="2"/>
    </row>
    <row r="103" spans="1:10" x14ac:dyDescent="0.3">
      <c r="A103" s="14" t="s">
        <v>221</v>
      </c>
      <c r="B103" s="13" t="s">
        <v>222</v>
      </c>
      <c r="C103" s="13"/>
      <c r="D103" s="14">
        <v>125</v>
      </c>
      <c r="E103" s="13" t="str">
        <f>IF(ISERROR(VLOOKUP(D103,'Uitleg grootboekrekeningen'!$C$14:$D$43,2,FALSE)),"-",VLOOKUP(D103,'Uitleg grootboekrekeningen'!$C$14:$D$43,2,FALSE))</f>
        <v>Medewerkerskosten</v>
      </c>
      <c r="F103" s="2" t="s">
        <v>3</v>
      </c>
      <c r="G103" s="2" t="s">
        <v>4</v>
      </c>
      <c r="H103" s="2">
        <v>0</v>
      </c>
      <c r="I103" s="2" t="s">
        <v>5</v>
      </c>
    </row>
    <row r="104" spans="1:10" x14ac:dyDescent="0.3">
      <c r="A104" s="14" t="s">
        <v>223</v>
      </c>
      <c r="B104" s="13" t="s">
        <v>224</v>
      </c>
      <c r="C104" s="13" t="s">
        <v>225</v>
      </c>
      <c r="D104" s="14">
        <v>125</v>
      </c>
      <c r="E104" s="13" t="str">
        <f>IF(ISERROR(VLOOKUP(D104,'Uitleg grootboekrekeningen'!$C$14:$D$43,2,FALSE)),"-",VLOOKUP(D104,'Uitleg grootboekrekeningen'!$C$14:$D$43,2,FALSE))</f>
        <v>Medewerkerskosten</v>
      </c>
      <c r="F104" s="2" t="s">
        <v>3</v>
      </c>
      <c r="G104" s="2" t="s">
        <v>9</v>
      </c>
      <c r="H104" s="2"/>
      <c r="I104" s="2"/>
      <c r="J104" t="s">
        <v>488</v>
      </c>
    </row>
    <row r="105" spans="1:10" x14ac:dyDescent="0.3">
      <c r="A105" s="14" t="s">
        <v>226</v>
      </c>
      <c r="B105" s="13" t="s">
        <v>227</v>
      </c>
      <c r="C105" s="13"/>
      <c r="D105" s="14">
        <v>125</v>
      </c>
      <c r="E105" s="13" t="str">
        <f>IF(ISERROR(VLOOKUP(D105,'Uitleg grootboekrekeningen'!$C$14:$D$43,2,FALSE)),"-",VLOOKUP(D105,'Uitleg grootboekrekeningen'!$C$14:$D$43,2,FALSE))</f>
        <v>Medewerkerskosten</v>
      </c>
      <c r="F105" s="2" t="s">
        <v>3</v>
      </c>
      <c r="G105" s="2" t="s">
        <v>9</v>
      </c>
      <c r="H105" s="2">
        <v>0</v>
      </c>
      <c r="I105" s="2" t="s">
        <v>5</v>
      </c>
      <c r="J105" t="s">
        <v>488</v>
      </c>
    </row>
    <row r="106" spans="1:10" x14ac:dyDescent="0.3">
      <c r="A106" s="14" t="s">
        <v>228</v>
      </c>
      <c r="B106" s="13" t="s">
        <v>229</v>
      </c>
      <c r="C106" s="13"/>
      <c r="D106" s="14">
        <v>125</v>
      </c>
      <c r="E106" s="13" t="str">
        <f>IF(ISERROR(VLOOKUP(D106,'Uitleg grootboekrekeningen'!$C$14:$D$43,2,FALSE)),"-",VLOOKUP(D106,'Uitleg grootboekrekeningen'!$C$14:$D$43,2,FALSE))</f>
        <v>Medewerkerskosten</v>
      </c>
      <c r="F106" s="2" t="s">
        <v>3</v>
      </c>
      <c r="G106" s="2" t="s">
        <v>9</v>
      </c>
      <c r="H106" s="2">
        <v>0</v>
      </c>
      <c r="I106" s="2" t="s">
        <v>5</v>
      </c>
      <c r="J106" t="s">
        <v>488</v>
      </c>
    </row>
    <row r="107" spans="1:10" x14ac:dyDescent="0.3">
      <c r="A107" s="14" t="s">
        <v>230</v>
      </c>
      <c r="B107" s="13" t="s">
        <v>231</v>
      </c>
      <c r="C107" s="13"/>
      <c r="D107" s="14">
        <v>125</v>
      </c>
      <c r="E107" s="13" t="str">
        <f>IF(ISERROR(VLOOKUP(D107,'Uitleg grootboekrekeningen'!$C$14:$D$43,2,FALSE)),"-",VLOOKUP(D107,'Uitleg grootboekrekeningen'!$C$14:$D$43,2,FALSE))</f>
        <v>Medewerkerskosten</v>
      </c>
      <c r="F107" s="2" t="s">
        <v>3</v>
      </c>
      <c r="G107" s="2" t="s">
        <v>9</v>
      </c>
      <c r="H107" s="2">
        <v>0</v>
      </c>
      <c r="I107" s="2" t="s">
        <v>5</v>
      </c>
      <c r="J107" t="s">
        <v>488</v>
      </c>
    </row>
    <row r="108" spans="1:10" x14ac:dyDescent="0.3">
      <c r="A108" s="14" t="s">
        <v>232</v>
      </c>
      <c r="B108" s="13" t="s">
        <v>233</v>
      </c>
      <c r="C108" s="13"/>
      <c r="D108" s="14">
        <v>125</v>
      </c>
      <c r="E108" s="13" t="str">
        <f>IF(ISERROR(VLOOKUP(D108,'Uitleg grootboekrekeningen'!$C$14:$D$43,2,FALSE)),"-",VLOOKUP(D108,'Uitleg grootboekrekeningen'!$C$14:$D$43,2,FALSE))</f>
        <v>Medewerkerskosten</v>
      </c>
      <c r="F108" s="2" t="s">
        <v>3</v>
      </c>
      <c r="G108" s="2" t="s">
        <v>9</v>
      </c>
      <c r="H108" s="2">
        <v>0</v>
      </c>
      <c r="I108" s="2" t="s">
        <v>5</v>
      </c>
      <c r="J108" t="s">
        <v>488</v>
      </c>
    </row>
    <row r="109" spans="1:10" x14ac:dyDescent="0.3">
      <c r="A109" s="14" t="s">
        <v>234</v>
      </c>
      <c r="B109" s="13" t="s">
        <v>235</v>
      </c>
      <c r="C109" s="13" t="s">
        <v>236</v>
      </c>
      <c r="D109" s="14">
        <v>125</v>
      </c>
      <c r="E109" s="13" t="str">
        <f>IF(ISERROR(VLOOKUP(D109,'Uitleg grootboekrekeningen'!$C$14:$D$43,2,FALSE)),"-",VLOOKUP(D109,'Uitleg grootboekrekeningen'!$C$14:$D$43,2,FALSE))</f>
        <v>Medewerkerskosten</v>
      </c>
      <c r="F109" s="2" t="s">
        <v>3</v>
      </c>
      <c r="G109" s="2" t="s">
        <v>9</v>
      </c>
      <c r="H109" s="2">
        <v>0</v>
      </c>
      <c r="I109" s="2" t="s">
        <v>5</v>
      </c>
      <c r="J109" t="s">
        <v>488</v>
      </c>
    </row>
    <row r="110" spans="1:10" x14ac:dyDescent="0.3">
      <c r="A110" s="14" t="s">
        <v>237</v>
      </c>
      <c r="B110" s="13" t="s">
        <v>238</v>
      </c>
      <c r="C110" s="13"/>
      <c r="D110" s="14">
        <v>125</v>
      </c>
      <c r="E110" s="13" t="str">
        <f>IF(ISERROR(VLOOKUP(D110,'Uitleg grootboekrekeningen'!$C$14:$D$43,2,FALSE)),"-",VLOOKUP(D110,'Uitleg grootboekrekeningen'!$C$14:$D$43,2,FALSE))</f>
        <v>Medewerkerskosten</v>
      </c>
      <c r="F110" s="2" t="s">
        <v>3</v>
      </c>
      <c r="G110" s="2" t="s">
        <v>9</v>
      </c>
      <c r="H110" s="2">
        <v>0</v>
      </c>
      <c r="I110" s="2" t="s">
        <v>5</v>
      </c>
      <c r="J110" t="s">
        <v>488</v>
      </c>
    </row>
    <row r="111" spans="1:10" x14ac:dyDescent="0.3">
      <c r="A111" s="14" t="s">
        <v>239</v>
      </c>
      <c r="B111" s="13" t="s">
        <v>240</v>
      </c>
      <c r="C111" s="13"/>
      <c r="D111" s="14">
        <v>125</v>
      </c>
      <c r="E111" s="13" t="str">
        <f>IF(ISERROR(VLOOKUP(D111,'Uitleg grootboekrekeningen'!$C$14:$D$43,2,FALSE)),"-",VLOOKUP(D111,'Uitleg grootboekrekeningen'!$C$14:$D$43,2,FALSE))</f>
        <v>Medewerkerskosten</v>
      </c>
      <c r="F111" s="2" t="s">
        <v>3</v>
      </c>
      <c r="G111" s="2" t="s">
        <v>9</v>
      </c>
      <c r="H111" s="2">
        <v>0</v>
      </c>
      <c r="I111" s="2" t="s">
        <v>5</v>
      </c>
      <c r="J111" t="s">
        <v>488</v>
      </c>
    </row>
    <row r="112" spans="1:10" x14ac:dyDescent="0.3">
      <c r="A112" s="14" t="s">
        <v>241</v>
      </c>
      <c r="B112" s="13" t="s">
        <v>242</v>
      </c>
      <c r="C112" s="13"/>
      <c r="D112" s="14">
        <v>125</v>
      </c>
      <c r="E112" s="13" t="str">
        <f>IF(ISERROR(VLOOKUP(D112,'Uitleg grootboekrekeningen'!$C$14:$D$43,2,FALSE)),"-",VLOOKUP(D112,'Uitleg grootboekrekeningen'!$C$14:$D$43,2,FALSE))</f>
        <v>Medewerkerskosten</v>
      </c>
      <c r="F112" s="2" t="s">
        <v>205</v>
      </c>
      <c r="G112" s="2" t="s">
        <v>9</v>
      </c>
      <c r="H112" s="2"/>
      <c r="I112" s="2"/>
    </row>
    <row r="113" spans="1:9" x14ac:dyDescent="0.3">
      <c r="A113" s="14" t="s">
        <v>243</v>
      </c>
      <c r="B113" s="13" t="s">
        <v>244</v>
      </c>
      <c r="C113" s="13"/>
      <c r="D113" s="14">
        <v>125</v>
      </c>
      <c r="E113" s="13" t="str">
        <f>IF(ISERROR(VLOOKUP(D113,'Uitleg grootboekrekeningen'!$C$14:$D$43,2,FALSE)),"-",VLOOKUP(D113,'Uitleg grootboekrekeningen'!$C$14:$D$43,2,FALSE))</f>
        <v>Medewerkerskosten</v>
      </c>
      <c r="F113" s="2" t="s">
        <v>205</v>
      </c>
      <c r="G113" s="2" t="s">
        <v>9</v>
      </c>
      <c r="H113" s="2">
        <v>0</v>
      </c>
      <c r="I113" s="2" t="s">
        <v>5</v>
      </c>
    </row>
    <row r="114" spans="1:9" x14ac:dyDescent="0.3">
      <c r="A114" s="14" t="s">
        <v>245</v>
      </c>
      <c r="B114" s="13" t="s">
        <v>246</v>
      </c>
      <c r="C114" s="13"/>
      <c r="D114" s="14">
        <v>125</v>
      </c>
      <c r="E114" s="13" t="str">
        <f>IF(ISERROR(VLOOKUP(D114,'Uitleg grootboekrekeningen'!$C$14:$D$43,2,FALSE)),"-",VLOOKUP(D114,'Uitleg grootboekrekeningen'!$C$14:$D$43,2,FALSE))</f>
        <v>Medewerkerskosten</v>
      </c>
      <c r="F114" s="2" t="s">
        <v>205</v>
      </c>
      <c r="G114" s="2" t="s">
        <v>9</v>
      </c>
      <c r="H114" s="2"/>
      <c r="I114" s="2"/>
    </row>
    <row r="115" spans="1:9" x14ac:dyDescent="0.3">
      <c r="A115" s="14" t="s">
        <v>247</v>
      </c>
      <c r="B115" s="13" t="s">
        <v>248</v>
      </c>
      <c r="C115" s="13"/>
      <c r="D115" s="14">
        <v>125</v>
      </c>
      <c r="E115" s="13" t="str">
        <f>IF(ISERROR(VLOOKUP(D115,'Uitleg grootboekrekeningen'!$C$14:$D$43,2,FALSE)),"-",VLOOKUP(D115,'Uitleg grootboekrekeningen'!$C$14:$D$43,2,FALSE))</f>
        <v>Medewerkerskosten</v>
      </c>
      <c r="F115" s="2" t="s">
        <v>205</v>
      </c>
      <c r="G115" s="2" t="s">
        <v>9</v>
      </c>
      <c r="H115" s="2">
        <v>0</v>
      </c>
      <c r="I115" s="2" t="s">
        <v>5</v>
      </c>
    </row>
    <row r="116" spans="1:9" x14ac:dyDescent="0.3">
      <c r="A116" s="14" t="s">
        <v>249</v>
      </c>
      <c r="B116" s="13" t="s">
        <v>250</v>
      </c>
      <c r="C116" s="13" t="s">
        <v>251</v>
      </c>
      <c r="D116" s="14">
        <v>125</v>
      </c>
      <c r="E116" s="13" t="str">
        <f>IF(ISERROR(VLOOKUP(D116,'Uitleg grootboekrekeningen'!$C$14:$D$43,2,FALSE)),"-",VLOOKUP(D116,'Uitleg grootboekrekeningen'!$C$14:$D$43,2,FALSE))</f>
        <v>Medewerkerskosten</v>
      </c>
      <c r="F116" s="2" t="s">
        <v>205</v>
      </c>
      <c r="G116" s="2" t="s">
        <v>9</v>
      </c>
      <c r="H116" s="2"/>
      <c r="I116" s="2"/>
    </row>
    <row r="117" spans="1:9" x14ac:dyDescent="0.3">
      <c r="A117" s="14" t="s">
        <v>252</v>
      </c>
      <c r="B117" s="13" t="s">
        <v>253</v>
      </c>
      <c r="C117" s="13"/>
      <c r="D117" s="14">
        <v>121</v>
      </c>
      <c r="E117" s="13" t="str">
        <f>IF(ISERROR(VLOOKUP(D117,'Uitleg grootboekrekeningen'!$C$14:$D$43,2,FALSE)),"-",VLOOKUP(D117,'Uitleg grootboekrekeningen'!$C$14:$D$43,2,FALSE))</f>
        <v>Algemene kosten</v>
      </c>
      <c r="F117" s="2" t="s">
        <v>205</v>
      </c>
      <c r="G117" s="2" t="s">
        <v>9</v>
      </c>
      <c r="H117" s="2">
        <v>0</v>
      </c>
      <c r="I117" s="2" t="s">
        <v>5</v>
      </c>
    </row>
    <row r="118" spans="1:9" x14ac:dyDescent="0.3">
      <c r="A118" s="14" t="s">
        <v>254</v>
      </c>
      <c r="B118" s="13" t="s">
        <v>255</v>
      </c>
      <c r="C118" s="13"/>
      <c r="D118" s="14">
        <v>121</v>
      </c>
      <c r="E118" s="13" t="str">
        <f>IF(ISERROR(VLOOKUP(D118,'Uitleg grootboekrekeningen'!$C$14:$D$43,2,FALSE)),"-",VLOOKUP(D118,'Uitleg grootboekrekeningen'!$C$14:$D$43,2,FALSE))</f>
        <v>Algemene kosten</v>
      </c>
      <c r="F118" s="2" t="s">
        <v>205</v>
      </c>
      <c r="G118" s="2" t="s">
        <v>9</v>
      </c>
      <c r="H118" s="2"/>
      <c r="I118" s="2"/>
    </row>
    <row r="119" spans="1:9" x14ac:dyDescent="0.3">
      <c r="A119" s="14" t="s">
        <v>256</v>
      </c>
      <c r="B119" s="13" t="s">
        <v>257</v>
      </c>
      <c r="C119" s="13" t="s">
        <v>258</v>
      </c>
      <c r="D119" s="14">
        <v>121</v>
      </c>
      <c r="E119" s="13" t="str">
        <f>IF(ISERROR(VLOOKUP(D119,'Uitleg grootboekrekeningen'!$C$14:$D$43,2,FALSE)),"-",VLOOKUP(D119,'Uitleg grootboekrekeningen'!$C$14:$D$43,2,FALSE))</f>
        <v>Algemene kosten</v>
      </c>
      <c r="F119" s="2" t="s">
        <v>205</v>
      </c>
      <c r="G119" s="2" t="s">
        <v>9</v>
      </c>
      <c r="H119" s="2">
        <v>0</v>
      </c>
      <c r="I119" s="2" t="s">
        <v>5</v>
      </c>
    </row>
    <row r="120" spans="1:9" x14ac:dyDescent="0.3">
      <c r="A120" s="14" t="s">
        <v>259</v>
      </c>
      <c r="B120" s="13" t="s">
        <v>260</v>
      </c>
      <c r="C120" s="13"/>
      <c r="D120" s="14">
        <v>121</v>
      </c>
      <c r="E120" s="13" t="str">
        <f>IF(ISERROR(VLOOKUP(D120,'Uitleg grootboekrekeningen'!$C$14:$D$43,2,FALSE)),"-",VLOOKUP(D120,'Uitleg grootboekrekeningen'!$C$14:$D$43,2,FALSE))</f>
        <v>Algemene kosten</v>
      </c>
      <c r="F120" s="2" t="s">
        <v>205</v>
      </c>
      <c r="G120" s="2" t="s">
        <v>9</v>
      </c>
      <c r="H120" s="2"/>
      <c r="I120" s="2"/>
    </row>
    <row r="121" spans="1:9" x14ac:dyDescent="0.3">
      <c r="A121" s="14" t="s">
        <v>261</v>
      </c>
      <c r="B121" s="13" t="s">
        <v>262</v>
      </c>
      <c r="C121" s="13"/>
      <c r="D121" s="14">
        <v>121</v>
      </c>
      <c r="E121" s="13" t="str">
        <f>IF(ISERROR(VLOOKUP(D121,'Uitleg grootboekrekeningen'!$C$14:$D$43,2,FALSE)),"-",VLOOKUP(D121,'Uitleg grootboekrekeningen'!$C$14:$D$43,2,FALSE))</f>
        <v>Algemene kosten</v>
      </c>
      <c r="F121" s="2" t="s">
        <v>205</v>
      </c>
      <c r="G121" s="2" t="s">
        <v>9</v>
      </c>
      <c r="H121" s="2">
        <v>0</v>
      </c>
      <c r="I121" s="2" t="s">
        <v>5</v>
      </c>
    </row>
    <row r="122" spans="1:9" x14ac:dyDescent="0.3">
      <c r="A122" s="14" t="s">
        <v>263</v>
      </c>
      <c r="B122" s="13" t="s">
        <v>264</v>
      </c>
      <c r="C122" s="13"/>
      <c r="D122" s="14">
        <v>121</v>
      </c>
      <c r="E122" s="13" t="str">
        <f>IF(ISERROR(VLOOKUP(D122,'Uitleg grootboekrekeningen'!$C$14:$D$43,2,FALSE)),"-",VLOOKUP(D122,'Uitleg grootboekrekeningen'!$C$14:$D$43,2,FALSE))</f>
        <v>Algemene kosten</v>
      </c>
      <c r="F122" s="2" t="s">
        <v>205</v>
      </c>
      <c r="G122" s="2" t="s">
        <v>9</v>
      </c>
      <c r="H122" s="2">
        <v>0</v>
      </c>
      <c r="I122" s="2" t="s">
        <v>5</v>
      </c>
    </row>
    <row r="123" spans="1:9" x14ac:dyDescent="0.3">
      <c r="A123" s="14" t="s">
        <v>265</v>
      </c>
      <c r="B123" s="13" t="s">
        <v>266</v>
      </c>
      <c r="C123" s="13"/>
      <c r="D123" s="14">
        <v>121</v>
      </c>
      <c r="E123" s="13" t="str">
        <f>IF(ISERROR(VLOOKUP(D123,'Uitleg grootboekrekeningen'!$C$14:$D$43,2,FALSE)),"-",VLOOKUP(D123,'Uitleg grootboekrekeningen'!$C$14:$D$43,2,FALSE))</f>
        <v>Algemene kosten</v>
      </c>
      <c r="F123" s="2" t="s">
        <v>205</v>
      </c>
      <c r="G123" s="2" t="s">
        <v>9</v>
      </c>
      <c r="H123" s="2">
        <v>0</v>
      </c>
      <c r="I123" s="2" t="s">
        <v>5</v>
      </c>
    </row>
    <row r="124" spans="1:9" x14ac:dyDescent="0.3">
      <c r="A124" s="14" t="s">
        <v>267</v>
      </c>
      <c r="B124" s="13" t="s">
        <v>268</v>
      </c>
      <c r="C124" s="13" t="s">
        <v>269</v>
      </c>
      <c r="D124" s="14">
        <v>121</v>
      </c>
      <c r="E124" s="13" t="str">
        <f>IF(ISERROR(VLOOKUP(D124,'Uitleg grootboekrekeningen'!$C$14:$D$43,2,FALSE)),"-",VLOOKUP(D124,'Uitleg grootboekrekeningen'!$C$14:$D$43,2,FALSE))</f>
        <v>Algemene kosten</v>
      </c>
      <c r="F124" s="2" t="s">
        <v>205</v>
      </c>
      <c r="G124" s="2" t="s">
        <v>9</v>
      </c>
      <c r="H124" s="2">
        <v>0</v>
      </c>
      <c r="I124" s="2" t="s">
        <v>5</v>
      </c>
    </row>
    <row r="125" spans="1:9" x14ac:dyDescent="0.3">
      <c r="A125" s="14" t="s">
        <v>270</v>
      </c>
      <c r="B125" s="13" t="s">
        <v>271</v>
      </c>
      <c r="C125" s="13" t="s">
        <v>272</v>
      </c>
      <c r="D125" s="14">
        <v>121</v>
      </c>
      <c r="E125" s="13" t="str">
        <f>IF(ISERROR(VLOOKUP(D125,'Uitleg grootboekrekeningen'!$C$14:$D$43,2,FALSE)),"-",VLOOKUP(D125,'Uitleg grootboekrekeningen'!$C$14:$D$43,2,FALSE))</f>
        <v>Algemene kosten</v>
      </c>
      <c r="F125" s="2" t="s">
        <v>205</v>
      </c>
      <c r="G125" s="2" t="s">
        <v>9</v>
      </c>
      <c r="H125" s="2"/>
      <c r="I125" s="2"/>
    </row>
    <row r="126" spans="1:9" x14ac:dyDescent="0.3">
      <c r="A126" s="14" t="s">
        <v>273</v>
      </c>
      <c r="B126" s="13" t="s">
        <v>268</v>
      </c>
      <c r="C126" s="13"/>
      <c r="D126" s="14">
        <v>121</v>
      </c>
      <c r="E126" s="13" t="str">
        <f>IF(ISERROR(VLOOKUP(D126,'Uitleg grootboekrekeningen'!$C$14:$D$43,2,FALSE)),"-",VLOOKUP(D126,'Uitleg grootboekrekeningen'!$C$14:$D$43,2,FALSE))</f>
        <v>Algemene kosten</v>
      </c>
      <c r="F126" s="2" t="s">
        <v>205</v>
      </c>
      <c r="G126" s="2" t="s">
        <v>9</v>
      </c>
      <c r="H126" s="2">
        <v>4</v>
      </c>
      <c r="I126" s="2" t="s">
        <v>508</v>
      </c>
    </row>
    <row r="127" spans="1:9" x14ac:dyDescent="0.3">
      <c r="A127" s="14" t="s">
        <v>274</v>
      </c>
      <c r="B127" s="13" t="s">
        <v>275</v>
      </c>
      <c r="C127" s="13"/>
      <c r="D127" s="14">
        <v>121</v>
      </c>
      <c r="E127" s="13" t="str">
        <f>IF(ISERROR(VLOOKUP(D127,'Uitleg grootboekrekeningen'!$C$14:$D$43,2,FALSE)),"-",VLOOKUP(D127,'Uitleg grootboekrekeningen'!$C$14:$D$43,2,FALSE))</f>
        <v>Algemene kosten</v>
      </c>
      <c r="F127" s="2" t="s">
        <v>205</v>
      </c>
      <c r="G127" s="2" t="s">
        <v>9</v>
      </c>
      <c r="H127" s="2">
        <v>0</v>
      </c>
      <c r="I127" s="2" t="s">
        <v>5</v>
      </c>
    </row>
    <row r="128" spans="1:9" x14ac:dyDescent="0.3">
      <c r="A128" s="14" t="s">
        <v>276</v>
      </c>
      <c r="B128" s="13" t="s">
        <v>277</v>
      </c>
      <c r="C128" s="13"/>
      <c r="D128" s="14">
        <v>121</v>
      </c>
      <c r="E128" s="13" t="str">
        <f>IF(ISERROR(VLOOKUP(D128,'Uitleg grootboekrekeningen'!$C$14:$D$43,2,FALSE)),"-",VLOOKUP(D128,'Uitleg grootboekrekeningen'!$C$14:$D$43,2,FALSE))</f>
        <v>Algemene kosten</v>
      </c>
      <c r="F128" s="2" t="s">
        <v>205</v>
      </c>
      <c r="G128" s="2" t="s">
        <v>9</v>
      </c>
      <c r="H128" s="2">
        <v>0</v>
      </c>
      <c r="I128" s="2" t="s">
        <v>5</v>
      </c>
    </row>
    <row r="129" spans="1:9" x14ac:dyDescent="0.3">
      <c r="A129" s="14" t="s">
        <v>278</v>
      </c>
      <c r="B129" s="13" t="s">
        <v>279</v>
      </c>
      <c r="C129" s="13"/>
      <c r="D129" s="14">
        <v>121</v>
      </c>
      <c r="E129" s="13" t="str">
        <f>IF(ISERROR(VLOOKUP(D129,'Uitleg grootboekrekeningen'!$C$14:$D$43,2,FALSE)),"-",VLOOKUP(D129,'Uitleg grootboekrekeningen'!$C$14:$D$43,2,FALSE))</f>
        <v>Algemene kosten</v>
      </c>
      <c r="F129" s="2" t="s">
        <v>205</v>
      </c>
      <c r="G129" s="2" t="s">
        <v>9</v>
      </c>
      <c r="H129" s="2">
        <v>0</v>
      </c>
      <c r="I129" s="2" t="s">
        <v>5</v>
      </c>
    </row>
    <row r="130" spans="1:9" x14ac:dyDescent="0.3">
      <c r="A130" s="14" t="s">
        <v>280</v>
      </c>
      <c r="B130" s="13" t="s">
        <v>281</v>
      </c>
      <c r="C130" s="13"/>
      <c r="D130" s="14">
        <v>121</v>
      </c>
      <c r="E130" s="13" t="str">
        <f>IF(ISERROR(VLOOKUP(D130,'Uitleg grootboekrekeningen'!$C$14:$D$43,2,FALSE)),"-",VLOOKUP(D130,'Uitleg grootboekrekeningen'!$C$14:$D$43,2,FALSE))</f>
        <v>Algemene kosten</v>
      </c>
      <c r="F130" s="2" t="s">
        <v>205</v>
      </c>
      <c r="G130" s="2" t="s">
        <v>9</v>
      </c>
      <c r="H130" s="2">
        <v>0</v>
      </c>
      <c r="I130" s="2" t="s">
        <v>5</v>
      </c>
    </row>
    <row r="131" spans="1:9" x14ac:dyDescent="0.3">
      <c r="A131" s="14" t="s">
        <v>282</v>
      </c>
      <c r="B131" s="13" t="s">
        <v>283</v>
      </c>
      <c r="C131" s="13"/>
      <c r="D131" s="14">
        <v>121</v>
      </c>
      <c r="E131" s="13" t="str">
        <f>IF(ISERROR(VLOOKUP(D131,'Uitleg grootboekrekeningen'!$C$14:$D$43,2,FALSE)),"-",VLOOKUP(D131,'Uitleg grootboekrekeningen'!$C$14:$D$43,2,FALSE))</f>
        <v>Algemene kosten</v>
      </c>
      <c r="F131" s="2" t="s">
        <v>205</v>
      </c>
      <c r="G131" s="2" t="s">
        <v>9</v>
      </c>
      <c r="H131" s="2">
        <v>0</v>
      </c>
      <c r="I131" s="2" t="s">
        <v>5</v>
      </c>
    </row>
    <row r="132" spans="1:9" x14ac:dyDescent="0.3">
      <c r="A132" s="14" t="s">
        <v>284</v>
      </c>
      <c r="B132" s="13" t="s">
        <v>285</v>
      </c>
      <c r="C132" s="13" t="s">
        <v>286</v>
      </c>
      <c r="D132" s="14">
        <v>121</v>
      </c>
      <c r="E132" s="13" t="str">
        <f>IF(ISERROR(VLOOKUP(D132,'Uitleg grootboekrekeningen'!$C$14:$D$43,2,FALSE)),"-",VLOOKUP(D132,'Uitleg grootboekrekeningen'!$C$14:$D$43,2,FALSE))</f>
        <v>Algemene kosten</v>
      </c>
      <c r="F132" s="2" t="s">
        <v>205</v>
      </c>
      <c r="G132" s="2" t="s">
        <v>9</v>
      </c>
      <c r="H132" s="2"/>
      <c r="I132" s="2"/>
    </row>
    <row r="133" spans="1:9" x14ac:dyDescent="0.3">
      <c r="A133" s="14" t="s">
        <v>287</v>
      </c>
      <c r="B133" s="13" t="s">
        <v>288</v>
      </c>
      <c r="C133" s="13"/>
      <c r="D133" s="14">
        <v>121</v>
      </c>
      <c r="E133" s="13" t="str">
        <f>IF(ISERROR(VLOOKUP(D133,'Uitleg grootboekrekeningen'!$C$14:$D$43,2,FALSE)),"-",VLOOKUP(D133,'Uitleg grootboekrekeningen'!$C$14:$D$43,2,FALSE))</f>
        <v>Algemene kosten</v>
      </c>
      <c r="F133" s="2" t="s">
        <v>205</v>
      </c>
      <c r="G133" s="2" t="s">
        <v>9</v>
      </c>
      <c r="H133" s="2">
        <v>0</v>
      </c>
      <c r="I133" s="2" t="s">
        <v>5</v>
      </c>
    </row>
    <row r="134" spans="1:9" x14ac:dyDescent="0.3">
      <c r="A134" s="14" t="s">
        <v>289</v>
      </c>
      <c r="B134" s="13" t="s">
        <v>290</v>
      </c>
      <c r="C134" s="13"/>
      <c r="D134" s="14">
        <v>121</v>
      </c>
      <c r="E134" s="13" t="str">
        <f>IF(ISERROR(VLOOKUP(D134,'Uitleg grootboekrekeningen'!$C$14:$D$43,2,FALSE)),"-",VLOOKUP(D134,'Uitleg grootboekrekeningen'!$C$14:$D$43,2,FALSE))</f>
        <v>Algemene kosten</v>
      </c>
      <c r="F134" s="2" t="s">
        <v>205</v>
      </c>
      <c r="G134" s="2" t="s">
        <v>9</v>
      </c>
      <c r="H134" s="2">
        <v>0</v>
      </c>
      <c r="I134" s="2" t="s">
        <v>5</v>
      </c>
    </row>
    <row r="135" spans="1:9" x14ac:dyDescent="0.3">
      <c r="A135" s="14" t="s">
        <v>291</v>
      </c>
      <c r="B135" s="13" t="s">
        <v>292</v>
      </c>
      <c r="C135" s="13" t="s">
        <v>293</v>
      </c>
      <c r="D135" s="14">
        <v>121</v>
      </c>
      <c r="E135" s="13" t="str">
        <f>IF(ISERROR(VLOOKUP(D135,'Uitleg grootboekrekeningen'!$C$14:$D$43,2,FALSE)),"-",VLOOKUP(D135,'Uitleg grootboekrekeningen'!$C$14:$D$43,2,FALSE))</f>
        <v>Algemene kosten</v>
      </c>
      <c r="F135" s="2" t="s">
        <v>205</v>
      </c>
      <c r="G135" s="2" t="s">
        <v>9</v>
      </c>
      <c r="H135" s="2"/>
      <c r="I135" s="2"/>
    </row>
    <row r="136" spans="1:9" x14ac:dyDescent="0.3">
      <c r="A136" s="14" t="s">
        <v>294</v>
      </c>
      <c r="B136" s="13" t="s">
        <v>295</v>
      </c>
      <c r="C136" s="13"/>
      <c r="D136" s="14">
        <v>121</v>
      </c>
      <c r="E136" s="13" t="str">
        <f>IF(ISERROR(VLOOKUP(D136,'Uitleg grootboekrekeningen'!$C$14:$D$43,2,FALSE)),"-",VLOOKUP(D136,'Uitleg grootboekrekeningen'!$C$14:$D$43,2,FALSE))</f>
        <v>Algemene kosten</v>
      </c>
      <c r="F136" s="2" t="s">
        <v>205</v>
      </c>
      <c r="G136" s="2" t="s">
        <v>9</v>
      </c>
      <c r="H136" s="2">
        <v>4</v>
      </c>
      <c r="I136" s="2" t="s">
        <v>508</v>
      </c>
    </row>
    <row r="137" spans="1:9" x14ac:dyDescent="0.3">
      <c r="A137" s="14" t="s">
        <v>296</v>
      </c>
      <c r="B137" s="13" t="s">
        <v>297</v>
      </c>
      <c r="C137" s="13" t="s">
        <v>298</v>
      </c>
      <c r="D137" s="14">
        <v>121</v>
      </c>
      <c r="E137" s="13" t="str">
        <f>IF(ISERROR(VLOOKUP(D137,'Uitleg grootboekrekeningen'!$C$14:$D$43,2,FALSE)),"-",VLOOKUP(D137,'Uitleg grootboekrekeningen'!$C$14:$D$43,2,FALSE))</f>
        <v>Algemene kosten</v>
      </c>
      <c r="F137" s="2" t="s">
        <v>205</v>
      </c>
      <c r="G137" s="2" t="s">
        <v>9</v>
      </c>
      <c r="H137" s="2">
        <v>0</v>
      </c>
      <c r="I137" s="2" t="s">
        <v>5</v>
      </c>
    </row>
    <row r="138" spans="1:9" x14ac:dyDescent="0.3">
      <c r="A138" s="14" t="s">
        <v>299</v>
      </c>
      <c r="B138" s="13" t="s">
        <v>300</v>
      </c>
      <c r="C138" s="13"/>
      <c r="D138" s="14">
        <v>121</v>
      </c>
      <c r="E138" s="13" t="str">
        <f>IF(ISERROR(VLOOKUP(D138,'Uitleg grootboekrekeningen'!$C$14:$D$43,2,FALSE)),"-",VLOOKUP(D138,'Uitleg grootboekrekeningen'!$C$14:$D$43,2,FALSE))</f>
        <v>Algemene kosten</v>
      </c>
      <c r="F138" s="2" t="s">
        <v>205</v>
      </c>
      <c r="G138" s="2" t="s">
        <v>9</v>
      </c>
      <c r="H138" s="2">
        <v>4</v>
      </c>
      <c r="I138" s="2" t="s">
        <v>508</v>
      </c>
    </row>
    <row r="139" spans="1:9" x14ac:dyDescent="0.3">
      <c r="A139" s="14" t="s">
        <v>301</v>
      </c>
      <c r="B139" s="13" t="s">
        <v>302</v>
      </c>
      <c r="C139" s="13" t="s">
        <v>303</v>
      </c>
      <c r="D139" s="14">
        <v>121</v>
      </c>
      <c r="E139" s="13" t="str">
        <f>IF(ISERROR(VLOOKUP(D139,'Uitleg grootboekrekeningen'!$C$14:$D$43,2,FALSE)),"-",VLOOKUP(D139,'Uitleg grootboekrekeningen'!$C$14:$D$43,2,FALSE))</f>
        <v>Algemene kosten</v>
      </c>
      <c r="F139" s="2" t="s">
        <v>205</v>
      </c>
      <c r="G139" s="2" t="s">
        <v>9</v>
      </c>
      <c r="H139" s="2">
        <v>4</v>
      </c>
      <c r="I139" s="2" t="s">
        <v>508</v>
      </c>
    </row>
    <row r="140" spans="1:9" x14ac:dyDescent="0.3">
      <c r="A140" s="14" t="s">
        <v>304</v>
      </c>
      <c r="B140" s="13" t="s">
        <v>305</v>
      </c>
      <c r="C140" s="13" t="s">
        <v>306</v>
      </c>
      <c r="D140" s="14">
        <v>121</v>
      </c>
      <c r="E140" s="13" t="str">
        <f>IF(ISERROR(VLOOKUP(D140,'Uitleg grootboekrekeningen'!$C$14:$D$43,2,FALSE)),"-",VLOOKUP(D140,'Uitleg grootboekrekeningen'!$C$14:$D$43,2,FALSE))</f>
        <v>Algemene kosten</v>
      </c>
      <c r="F140" s="2" t="s">
        <v>205</v>
      </c>
      <c r="G140" s="2" t="s">
        <v>9</v>
      </c>
      <c r="H140" s="2"/>
      <c r="I140" s="2"/>
    </row>
    <row r="141" spans="1:9" x14ac:dyDescent="0.3">
      <c r="A141" s="14" t="s">
        <v>307</v>
      </c>
      <c r="B141" s="13" t="s">
        <v>308</v>
      </c>
      <c r="C141" s="13" t="s">
        <v>309</v>
      </c>
      <c r="D141" s="14">
        <v>121</v>
      </c>
      <c r="E141" s="13" t="str">
        <f>IF(ISERROR(VLOOKUP(D141,'Uitleg grootboekrekeningen'!$C$14:$D$43,2,FALSE)),"-",VLOOKUP(D141,'Uitleg grootboekrekeningen'!$C$14:$D$43,2,FALSE))</f>
        <v>Algemene kosten</v>
      </c>
      <c r="F141" s="2" t="s">
        <v>205</v>
      </c>
      <c r="G141" s="2" t="s">
        <v>9</v>
      </c>
      <c r="H141" s="2"/>
      <c r="I141" s="2"/>
    </row>
    <row r="142" spans="1:9" x14ac:dyDescent="0.3">
      <c r="A142" s="14" t="s">
        <v>310</v>
      </c>
      <c r="B142" s="13" t="s">
        <v>311</v>
      </c>
      <c r="C142" s="13" t="s">
        <v>312</v>
      </c>
      <c r="D142" s="14">
        <v>121</v>
      </c>
      <c r="E142" s="13" t="str">
        <f>IF(ISERROR(VLOOKUP(D142,'Uitleg grootboekrekeningen'!$C$14:$D$43,2,FALSE)),"-",VLOOKUP(D142,'Uitleg grootboekrekeningen'!$C$14:$D$43,2,FALSE))</f>
        <v>Algemene kosten</v>
      </c>
      <c r="F142" s="2" t="s">
        <v>205</v>
      </c>
      <c r="G142" s="2" t="s">
        <v>9</v>
      </c>
      <c r="H142" s="2">
        <v>4</v>
      </c>
      <c r="I142" s="2" t="s">
        <v>508</v>
      </c>
    </row>
    <row r="143" spans="1:9" x14ac:dyDescent="0.3">
      <c r="A143" s="14" t="s">
        <v>313</v>
      </c>
      <c r="B143" s="13" t="s">
        <v>314</v>
      </c>
      <c r="C143" s="13" t="s">
        <v>315</v>
      </c>
      <c r="D143" s="14">
        <v>121</v>
      </c>
      <c r="E143" s="13" t="str">
        <f>IF(ISERROR(VLOOKUP(D143,'Uitleg grootboekrekeningen'!$C$14:$D$43,2,FALSE)),"-",VLOOKUP(D143,'Uitleg grootboekrekeningen'!$C$14:$D$43,2,FALSE))</f>
        <v>Algemene kosten</v>
      </c>
      <c r="F143" s="2" t="s">
        <v>205</v>
      </c>
      <c r="G143" s="2" t="s">
        <v>9</v>
      </c>
      <c r="H143" s="2">
        <v>4</v>
      </c>
      <c r="I143" s="2" t="s">
        <v>508</v>
      </c>
    </row>
    <row r="144" spans="1:9" x14ac:dyDescent="0.3">
      <c r="A144" s="14" t="s">
        <v>316</v>
      </c>
      <c r="B144" s="13" t="s">
        <v>317</v>
      </c>
      <c r="C144" s="13" t="s">
        <v>318</v>
      </c>
      <c r="D144" s="14">
        <v>121</v>
      </c>
      <c r="E144" s="13" t="str">
        <f>IF(ISERROR(VLOOKUP(D144,'Uitleg grootboekrekeningen'!$C$14:$D$43,2,FALSE)),"-",VLOOKUP(D144,'Uitleg grootboekrekeningen'!$C$14:$D$43,2,FALSE))</f>
        <v>Algemene kosten</v>
      </c>
      <c r="F144" s="2" t="s">
        <v>205</v>
      </c>
      <c r="G144" s="2" t="s">
        <v>9</v>
      </c>
      <c r="H144" s="2">
        <v>4</v>
      </c>
      <c r="I144" s="2" t="s">
        <v>508</v>
      </c>
    </row>
    <row r="145" spans="1:9" x14ac:dyDescent="0.3">
      <c r="A145" s="14" t="s">
        <v>319</v>
      </c>
      <c r="B145" s="13" t="s">
        <v>300</v>
      </c>
      <c r="C145" s="13" t="s">
        <v>320</v>
      </c>
      <c r="D145" s="14">
        <v>121</v>
      </c>
      <c r="E145" s="13" t="str">
        <f>IF(ISERROR(VLOOKUP(D145,'Uitleg grootboekrekeningen'!$C$14:$D$43,2,FALSE)),"-",VLOOKUP(D145,'Uitleg grootboekrekeningen'!$C$14:$D$43,2,FALSE))</f>
        <v>Algemene kosten</v>
      </c>
      <c r="F145" s="2" t="s">
        <v>205</v>
      </c>
      <c r="G145" s="2" t="s">
        <v>9</v>
      </c>
      <c r="H145" s="2">
        <v>4</v>
      </c>
      <c r="I145" s="2" t="s">
        <v>508</v>
      </c>
    </row>
    <row r="146" spans="1:9" x14ac:dyDescent="0.3">
      <c r="A146" s="14" t="s">
        <v>321</v>
      </c>
      <c r="B146" s="13" t="s">
        <v>322</v>
      </c>
      <c r="C146" s="13"/>
      <c r="D146" s="14">
        <v>121</v>
      </c>
      <c r="E146" s="13" t="str">
        <f>IF(ISERROR(VLOOKUP(D146,'Uitleg grootboekrekeningen'!$C$14:$D$43,2,FALSE)),"-",VLOOKUP(D146,'Uitleg grootboekrekeningen'!$C$14:$D$43,2,FALSE))</f>
        <v>Algemene kosten</v>
      </c>
      <c r="F146" s="2" t="s">
        <v>205</v>
      </c>
      <c r="G146" s="2" t="s">
        <v>9</v>
      </c>
      <c r="H146" s="2">
        <v>4</v>
      </c>
      <c r="I146" s="2" t="s">
        <v>508</v>
      </c>
    </row>
    <row r="147" spans="1:9" x14ac:dyDescent="0.3">
      <c r="A147" s="14" t="s">
        <v>323</v>
      </c>
      <c r="B147" s="13" t="s">
        <v>302</v>
      </c>
      <c r="C147" s="13"/>
      <c r="D147" s="14">
        <v>121</v>
      </c>
      <c r="E147" s="13" t="str">
        <f>IF(ISERROR(VLOOKUP(D147,'Uitleg grootboekrekeningen'!$C$14:$D$43,2,FALSE)),"-",VLOOKUP(D147,'Uitleg grootboekrekeningen'!$C$14:$D$43,2,FALSE))</f>
        <v>Algemene kosten</v>
      </c>
      <c r="F147" s="2" t="s">
        <v>205</v>
      </c>
      <c r="G147" s="2" t="s">
        <v>9</v>
      </c>
      <c r="H147" s="2">
        <v>4</v>
      </c>
      <c r="I147" s="2" t="s">
        <v>508</v>
      </c>
    </row>
    <row r="148" spans="1:9" x14ac:dyDescent="0.3">
      <c r="A148" s="14" t="s">
        <v>324</v>
      </c>
      <c r="B148" s="13" t="s">
        <v>325</v>
      </c>
      <c r="C148" s="13"/>
      <c r="D148" s="14">
        <v>121</v>
      </c>
      <c r="E148" s="13" t="str">
        <f>IF(ISERROR(VLOOKUP(D148,'Uitleg grootboekrekeningen'!$C$14:$D$43,2,FALSE)),"-",VLOOKUP(D148,'Uitleg grootboekrekeningen'!$C$14:$D$43,2,FALSE))</f>
        <v>Algemene kosten</v>
      </c>
      <c r="F148" s="2" t="s">
        <v>205</v>
      </c>
      <c r="G148" s="2" t="s">
        <v>9</v>
      </c>
      <c r="H148" s="2"/>
      <c r="I148" s="2"/>
    </row>
    <row r="149" spans="1:9" x14ac:dyDescent="0.3">
      <c r="A149" s="14" t="s">
        <v>326</v>
      </c>
      <c r="B149" s="13" t="s">
        <v>327</v>
      </c>
      <c r="C149" s="13"/>
      <c r="D149" s="14">
        <v>121</v>
      </c>
      <c r="E149" s="13" t="str">
        <f>IF(ISERROR(VLOOKUP(D149,'Uitleg grootboekrekeningen'!$C$14:$D$43,2,FALSE)),"-",VLOOKUP(D149,'Uitleg grootboekrekeningen'!$C$14:$D$43,2,FALSE))</f>
        <v>Algemene kosten</v>
      </c>
      <c r="F149" s="2" t="s">
        <v>205</v>
      </c>
      <c r="G149" s="2" t="s">
        <v>9</v>
      </c>
      <c r="H149" s="2">
        <v>4</v>
      </c>
      <c r="I149" s="2" t="s">
        <v>508</v>
      </c>
    </row>
    <row r="150" spans="1:9" x14ac:dyDescent="0.3">
      <c r="A150" s="14" t="s">
        <v>328</v>
      </c>
      <c r="B150" s="13" t="s">
        <v>329</v>
      </c>
      <c r="C150" s="13"/>
      <c r="D150" s="14">
        <v>121</v>
      </c>
      <c r="E150" s="13" t="str">
        <f>IF(ISERROR(VLOOKUP(D150,'Uitleg grootboekrekeningen'!$C$14:$D$43,2,FALSE)),"-",VLOOKUP(D150,'Uitleg grootboekrekeningen'!$C$14:$D$43,2,FALSE))</f>
        <v>Algemene kosten</v>
      </c>
      <c r="F150" s="2" t="s">
        <v>205</v>
      </c>
      <c r="G150" s="2" t="s">
        <v>9</v>
      </c>
      <c r="H150" s="2">
        <v>0</v>
      </c>
      <c r="I150" s="2" t="s">
        <v>5</v>
      </c>
    </row>
    <row r="151" spans="1:9" x14ac:dyDescent="0.3">
      <c r="A151" s="14" t="s">
        <v>330</v>
      </c>
      <c r="B151" s="13" t="s">
        <v>331</v>
      </c>
      <c r="C151" s="13"/>
      <c r="D151" s="14">
        <v>121</v>
      </c>
      <c r="E151" s="13" t="str">
        <f>IF(ISERROR(VLOOKUP(D151,'Uitleg grootboekrekeningen'!$C$14:$D$43,2,FALSE)),"-",VLOOKUP(D151,'Uitleg grootboekrekeningen'!$C$14:$D$43,2,FALSE))</f>
        <v>Algemene kosten</v>
      </c>
      <c r="F151" s="2" t="s">
        <v>205</v>
      </c>
      <c r="G151" s="2" t="s">
        <v>9</v>
      </c>
      <c r="H151" s="2"/>
      <c r="I151" s="2"/>
    </row>
    <row r="152" spans="1:9" x14ac:dyDescent="0.3">
      <c r="A152" s="14" t="s">
        <v>332</v>
      </c>
      <c r="B152" s="13" t="s">
        <v>333</v>
      </c>
      <c r="C152" s="13"/>
      <c r="D152" s="14">
        <v>121</v>
      </c>
      <c r="E152" s="13" t="str">
        <f>IF(ISERROR(VLOOKUP(D152,'Uitleg grootboekrekeningen'!$C$14:$D$43,2,FALSE)),"-",VLOOKUP(D152,'Uitleg grootboekrekeningen'!$C$14:$D$43,2,FALSE))</f>
        <v>Algemene kosten</v>
      </c>
      <c r="F152" s="2" t="s">
        <v>205</v>
      </c>
      <c r="G152" s="2" t="s">
        <v>9</v>
      </c>
      <c r="H152" s="2">
        <v>0</v>
      </c>
      <c r="I152" s="2" t="s">
        <v>5</v>
      </c>
    </row>
    <row r="153" spans="1:9" x14ac:dyDescent="0.3">
      <c r="A153" s="14" t="s">
        <v>334</v>
      </c>
      <c r="B153" s="13" t="s">
        <v>335</v>
      </c>
      <c r="C153" s="13"/>
      <c r="D153" s="14">
        <v>121</v>
      </c>
      <c r="E153" s="13" t="str">
        <f>IF(ISERROR(VLOOKUP(D153,'Uitleg grootboekrekeningen'!$C$14:$D$43,2,FALSE)),"-",VLOOKUP(D153,'Uitleg grootboekrekeningen'!$C$14:$D$43,2,FALSE))</f>
        <v>Algemene kosten</v>
      </c>
      <c r="F153" s="2" t="s">
        <v>205</v>
      </c>
      <c r="G153" s="2" t="s">
        <v>9</v>
      </c>
      <c r="H153" s="2">
        <v>3</v>
      </c>
      <c r="I153" s="2" t="s">
        <v>112</v>
      </c>
    </row>
    <row r="154" spans="1:9" x14ac:dyDescent="0.3">
      <c r="A154" s="14" t="s">
        <v>336</v>
      </c>
      <c r="B154" s="13" t="s">
        <v>337</v>
      </c>
      <c r="C154" s="13"/>
      <c r="D154" s="14">
        <v>120</v>
      </c>
      <c r="E154" s="13" t="str">
        <f>IF(ISERROR(VLOOKUP(D154,'Uitleg grootboekrekeningen'!$C$14:$D$43,2,FALSE)),"-",VLOOKUP(D154,'Uitleg grootboekrekeningen'!$C$14:$D$43,2,FALSE))</f>
        <v>Overige kosten</v>
      </c>
      <c r="F154" s="2" t="s">
        <v>205</v>
      </c>
      <c r="G154" s="2" t="s">
        <v>9</v>
      </c>
      <c r="H154" s="2">
        <v>0</v>
      </c>
      <c r="I154" s="2" t="s">
        <v>5</v>
      </c>
    </row>
    <row r="155" spans="1:9" x14ac:dyDescent="0.3">
      <c r="A155" s="14" t="s">
        <v>338</v>
      </c>
      <c r="B155" s="13" t="s">
        <v>339</v>
      </c>
      <c r="C155" s="13"/>
      <c r="D155" s="14">
        <v>120</v>
      </c>
      <c r="E155" s="13" t="str">
        <f>IF(ISERROR(VLOOKUP(D155,'Uitleg grootboekrekeningen'!$C$14:$D$43,2,FALSE)),"-",VLOOKUP(D155,'Uitleg grootboekrekeningen'!$C$14:$D$43,2,FALSE))</f>
        <v>Overige kosten</v>
      </c>
      <c r="F155" s="2" t="s">
        <v>205</v>
      </c>
      <c r="G155" s="2" t="s">
        <v>9</v>
      </c>
      <c r="H155" s="2"/>
      <c r="I155" s="2"/>
    </row>
    <row r="156" spans="1:9" x14ac:dyDescent="0.3">
      <c r="A156" s="14" t="s">
        <v>340</v>
      </c>
      <c r="B156" s="13" t="s">
        <v>341</v>
      </c>
      <c r="C156" s="13"/>
      <c r="D156" s="14">
        <v>122</v>
      </c>
      <c r="E156" s="13" t="str">
        <f>IF(ISERROR(VLOOKUP(D156,'Uitleg grootboekrekeningen'!$C$14:$D$43,2,FALSE)),"-",VLOOKUP(D156,'Uitleg grootboekrekeningen'!$C$14:$D$43,2,FALSE))</f>
        <v>Afschrijvingskosten</v>
      </c>
      <c r="F156" s="2" t="s">
        <v>205</v>
      </c>
      <c r="G156" s="2" t="s">
        <v>9</v>
      </c>
      <c r="H156" s="2"/>
      <c r="I156" s="2"/>
    </row>
    <row r="157" spans="1:9" x14ac:dyDescent="0.3">
      <c r="A157" s="14" t="s">
        <v>342</v>
      </c>
      <c r="B157" s="13" t="s">
        <v>343</v>
      </c>
      <c r="C157" s="13" t="s">
        <v>31</v>
      </c>
      <c r="D157" s="14">
        <v>122</v>
      </c>
      <c r="E157" s="13" t="str">
        <f>IF(ISERROR(VLOOKUP(D157,'Uitleg grootboekrekeningen'!$C$14:$D$43,2,FALSE)),"-",VLOOKUP(D157,'Uitleg grootboekrekeningen'!$C$14:$D$43,2,FALSE))</f>
        <v>Afschrijvingskosten</v>
      </c>
      <c r="F157" s="2" t="s">
        <v>205</v>
      </c>
      <c r="G157" s="2" t="s">
        <v>9</v>
      </c>
      <c r="H157" s="2"/>
      <c r="I157" s="2"/>
    </row>
    <row r="158" spans="1:9" x14ac:dyDescent="0.3">
      <c r="A158" s="14" t="s">
        <v>344</v>
      </c>
      <c r="B158" s="13" t="s">
        <v>345</v>
      </c>
      <c r="C158" s="13" t="s">
        <v>38</v>
      </c>
      <c r="D158" s="14">
        <v>122</v>
      </c>
      <c r="E158" s="13" t="str">
        <f>IF(ISERROR(VLOOKUP(D158,'Uitleg grootboekrekeningen'!$C$14:$D$43,2,FALSE)),"-",VLOOKUP(D158,'Uitleg grootboekrekeningen'!$C$14:$D$43,2,FALSE))</f>
        <v>Afschrijvingskosten</v>
      </c>
      <c r="F158" s="2" t="s">
        <v>205</v>
      </c>
      <c r="G158" s="2" t="s">
        <v>9</v>
      </c>
      <c r="H158" s="2"/>
      <c r="I158" s="2"/>
    </row>
    <row r="159" spans="1:9" x14ac:dyDescent="0.3">
      <c r="A159" s="14" t="s">
        <v>346</v>
      </c>
      <c r="B159" s="13" t="s">
        <v>347</v>
      </c>
      <c r="C159" s="13" t="s">
        <v>348</v>
      </c>
      <c r="D159" s="14">
        <v>90</v>
      </c>
      <c r="E159" s="13" t="str">
        <f>IF(ISERROR(VLOOKUP(D159,'Uitleg grootboekrekeningen'!$C$14:$D$43,2,FALSE)),"-",VLOOKUP(D159,'Uitleg grootboekrekeningen'!$C$14:$D$43,2,FALSE))</f>
        <v>Algemeen</v>
      </c>
      <c r="F159" s="2" t="s">
        <v>205</v>
      </c>
      <c r="G159" s="2" t="s">
        <v>9</v>
      </c>
      <c r="H159" s="2"/>
      <c r="I159" s="2"/>
    </row>
    <row r="160" spans="1:9" x14ac:dyDescent="0.3">
      <c r="A160" s="14" t="s">
        <v>349</v>
      </c>
      <c r="B160" s="13" t="s">
        <v>350</v>
      </c>
      <c r="C160" s="13"/>
      <c r="D160" s="14">
        <v>111</v>
      </c>
      <c r="E160" s="13" t="str">
        <f>IF(ISERROR(VLOOKUP(D160,'Uitleg grootboekrekeningen'!$C$14:$D$43,2,FALSE)),"-",VLOOKUP(D160,'Uitleg grootboekrekeningen'!$C$14:$D$43,2,FALSE))</f>
        <v>Kostprijs van de omzet</v>
      </c>
      <c r="F160" s="2" t="s">
        <v>205</v>
      </c>
      <c r="G160" s="2" t="s">
        <v>9</v>
      </c>
      <c r="H160" s="2"/>
      <c r="I160" s="2"/>
    </row>
    <row r="161" spans="1:9" x14ac:dyDescent="0.3">
      <c r="A161" s="14" t="s">
        <v>351</v>
      </c>
      <c r="B161" s="13" t="s">
        <v>420</v>
      </c>
      <c r="C161" s="13"/>
      <c r="D161" s="14">
        <v>111</v>
      </c>
      <c r="E161" s="13" t="str">
        <f>IF(ISERROR(VLOOKUP(D161,'Uitleg grootboekrekeningen'!$C$14:$D$43,2,FALSE)),"-",VLOOKUP(D161,'Uitleg grootboekrekeningen'!$C$14:$D$43,2,FALSE))</f>
        <v>Kostprijs van de omzet</v>
      </c>
      <c r="F161" s="2" t="s">
        <v>205</v>
      </c>
      <c r="G161" s="2" t="s">
        <v>9</v>
      </c>
      <c r="H161" s="2"/>
      <c r="I161" s="2"/>
    </row>
    <row r="162" spans="1:9" x14ac:dyDescent="0.3">
      <c r="A162" s="14" t="s">
        <v>427</v>
      </c>
      <c r="B162" s="13" t="s">
        <v>421</v>
      </c>
      <c r="C162" s="13"/>
      <c r="D162" s="14">
        <v>111</v>
      </c>
      <c r="E162" s="13" t="str">
        <f>IF(ISERROR(VLOOKUP(D162,'Uitleg grootboekrekeningen'!$C$14:$D$43,2,FALSE)),"-",VLOOKUP(D162,'Uitleg grootboekrekeningen'!$C$14:$D$43,2,FALSE))</f>
        <v>Kostprijs van de omzet</v>
      </c>
      <c r="F162" s="2" t="s">
        <v>205</v>
      </c>
      <c r="G162" s="2" t="s">
        <v>9</v>
      </c>
      <c r="H162" s="2">
        <v>0</v>
      </c>
      <c r="I162" s="2" t="s">
        <v>5</v>
      </c>
    </row>
    <row r="163" spans="1:9" x14ac:dyDescent="0.3">
      <c r="A163" s="14" t="s">
        <v>428</v>
      </c>
      <c r="B163" s="13" t="s">
        <v>422</v>
      </c>
      <c r="C163" s="13"/>
      <c r="D163" s="14">
        <v>111</v>
      </c>
      <c r="E163" s="13" t="str">
        <f>IF(ISERROR(VLOOKUP(D163,'Uitleg grootboekrekeningen'!$C$14:$D$43,2,FALSE)),"-",VLOOKUP(D163,'Uitleg grootboekrekeningen'!$C$14:$D$43,2,FALSE))</f>
        <v>Kostprijs van de omzet</v>
      </c>
      <c r="F163" s="2" t="s">
        <v>205</v>
      </c>
      <c r="G163" s="2" t="s">
        <v>9</v>
      </c>
      <c r="H163" s="2">
        <v>4</v>
      </c>
      <c r="I163" s="2" t="s">
        <v>508</v>
      </c>
    </row>
    <row r="164" spans="1:9" x14ac:dyDescent="0.3">
      <c r="A164" s="14" t="s">
        <v>353</v>
      </c>
      <c r="B164" s="13" t="s">
        <v>423</v>
      </c>
      <c r="C164" s="13"/>
      <c r="D164" s="14">
        <v>111</v>
      </c>
      <c r="E164" s="13" t="str">
        <f>IF(ISERROR(VLOOKUP(D164,'Uitleg grootboekrekeningen'!$C$14:$D$43,2,FALSE)),"-",VLOOKUP(D164,'Uitleg grootboekrekeningen'!$C$14:$D$43,2,FALSE))</f>
        <v>Kostprijs van de omzet</v>
      </c>
      <c r="F164" s="2" t="s">
        <v>205</v>
      </c>
      <c r="G164" s="2" t="s">
        <v>9</v>
      </c>
      <c r="H164" s="2">
        <v>4</v>
      </c>
      <c r="I164" s="2" t="s">
        <v>508</v>
      </c>
    </row>
    <row r="165" spans="1:9" x14ac:dyDescent="0.3">
      <c r="A165" s="14" t="s">
        <v>429</v>
      </c>
      <c r="B165" s="13" t="s">
        <v>424</v>
      </c>
      <c r="C165" s="13"/>
      <c r="D165" s="14">
        <v>111</v>
      </c>
      <c r="E165" s="13" t="str">
        <f>IF(ISERROR(VLOOKUP(D165,'Uitleg grootboekrekeningen'!$C$14:$D$43,2,FALSE)),"-",VLOOKUP(D165,'Uitleg grootboekrekeningen'!$C$14:$D$43,2,FALSE))</f>
        <v>Kostprijs van de omzet</v>
      </c>
      <c r="F165" s="2" t="s">
        <v>205</v>
      </c>
      <c r="G165" s="2" t="s">
        <v>9</v>
      </c>
      <c r="H165" s="2">
        <v>4</v>
      </c>
      <c r="I165" s="2" t="s">
        <v>508</v>
      </c>
    </row>
    <row r="166" spans="1:9" x14ac:dyDescent="0.3">
      <c r="A166" s="14" t="s">
        <v>355</v>
      </c>
      <c r="B166" s="13" t="s">
        <v>426</v>
      </c>
      <c r="C166" s="13"/>
      <c r="D166" s="14">
        <v>111</v>
      </c>
      <c r="E166" s="13" t="str">
        <f>IF(ISERROR(VLOOKUP(D166,'Uitleg grootboekrekeningen'!$C$14:$D$43,2,FALSE)),"-",VLOOKUP(D166,'Uitleg grootboekrekeningen'!$C$14:$D$43,2,FALSE))</f>
        <v>Kostprijs van de omzet</v>
      </c>
      <c r="F166" s="2" t="s">
        <v>205</v>
      </c>
      <c r="G166" s="2" t="s">
        <v>9</v>
      </c>
      <c r="H166" s="2">
        <v>4</v>
      </c>
      <c r="I166" s="2" t="s">
        <v>508</v>
      </c>
    </row>
    <row r="167" spans="1:9" x14ac:dyDescent="0.3">
      <c r="A167" s="14" t="s">
        <v>356</v>
      </c>
      <c r="B167" s="13" t="s">
        <v>425</v>
      </c>
      <c r="C167" s="13"/>
      <c r="D167" s="14">
        <v>111</v>
      </c>
      <c r="E167" s="13" t="str">
        <f>IF(ISERROR(VLOOKUP(D167,'Uitleg grootboekrekeningen'!$C$14:$D$43,2,FALSE)),"-",VLOOKUP(D167,'Uitleg grootboekrekeningen'!$C$14:$D$43,2,FALSE))</f>
        <v>Kostprijs van de omzet</v>
      </c>
      <c r="F167" s="2" t="s">
        <v>205</v>
      </c>
      <c r="G167" s="2" t="s">
        <v>9</v>
      </c>
      <c r="H167" s="2">
        <v>0</v>
      </c>
      <c r="I167" s="2" t="s">
        <v>5</v>
      </c>
    </row>
    <row r="168" spans="1:9" x14ac:dyDescent="0.3">
      <c r="A168" s="14" t="s">
        <v>353</v>
      </c>
      <c r="B168" s="13" t="s">
        <v>354</v>
      </c>
      <c r="C168" s="13"/>
      <c r="D168" s="14">
        <v>111</v>
      </c>
      <c r="E168" s="13" t="str">
        <f>IF(ISERROR(VLOOKUP(D168,'Uitleg grootboekrekeningen'!$C$14:$D$43,2,FALSE)),"-",VLOOKUP(D168,'Uitleg grootboekrekeningen'!$C$14:$D$43,2,FALSE))</f>
        <v>Kostprijs van de omzet</v>
      </c>
      <c r="F168" s="2" t="s">
        <v>205</v>
      </c>
      <c r="G168" s="2" t="s">
        <v>9</v>
      </c>
      <c r="H168" s="2">
        <v>4</v>
      </c>
      <c r="I168" s="2" t="s">
        <v>508</v>
      </c>
    </row>
    <row r="169" spans="1:9" x14ac:dyDescent="0.3">
      <c r="A169" s="14" t="s">
        <v>357</v>
      </c>
      <c r="B169" s="13" t="s">
        <v>322</v>
      </c>
      <c r="C169" s="13"/>
      <c r="D169" s="14">
        <v>111</v>
      </c>
      <c r="E169" s="13" t="str">
        <f>IF(ISERROR(VLOOKUP(D169,'Uitleg grootboekrekeningen'!$C$14:$D$43,2,FALSE)),"-",VLOOKUP(D169,'Uitleg grootboekrekeningen'!$C$14:$D$43,2,FALSE))</f>
        <v>Kostprijs van de omzet</v>
      </c>
      <c r="F169" s="2" t="s">
        <v>205</v>
      </c>
      <c r="G169" s="2" t="s">
        <v>9</v>
      </c>
      <c r="H169" s="2">
        <v>0</v>
      </c>
      <c r="I169" s="2" t="s">
        <v>5</v>
      </c>
    </row>
    <row r="170" spans="1:9" x14ac:dyDescent="0.3">
      <c r="A170" s="14" t="s">
        <v>358</v>
      </c>
      <c r="B170" s="13" t="s">
        <v>433</v>
      </c>
      <c r="C170" s="13"/>
      <c r="D170" s="14">
        <v>110</v>
      </c>
      <c r="E170" s="13" t="str">
        <f>IF(ISERROR(VLOOKUP(D170,'Uitleg grootboekrekeningen'!$C$14:$D$43,2,FALSE)),"-",VLOOKUP(D170,'Uitleg grootboekrekeningen'!$C$14:$D$43,2,FALSE))</f>
        <v>Omzet</v>
      </c>
      <c r="F170" s="2" t="s">
        <v>205</v>
      </c>
      <c r="G170" s="2" t="s">
        <v>9</v>
      </c>
      <c r="H170" s="2">
        <v>0</v>
      </c>
      <c r="I170" s="2" t="s">
        <v>5</v>
      </c>
    </row>
    <row r="171" spans="1:9" x14ac:dyDescent="0.3">
      <c r="A171" s="14" t="s">
        <v>360</v>
      </c>
      <c r="B171" s="13" t="s">
        <v>430</v>
      </c>
      <c r="C171" s="13"/>
      <c r="D171" s="14">
        <v>110</v>
      </c>
      <c r="E171" s="13" t="str">
        <f>IF(ISERROR(VLOOKUP(D171,'Uitleg grootboekrekeningen'!$C$14:$D$43,2,FALSE)),"-",VLOOKUP(D171,'Uitleg grootboekrekeningen'!$C$14:$D$43,2,FALSE))</f>
        <v>Omzet</v>
      </c>
      <c r="F171" s="2" t="s">
        <v>205</v>
      </c>
      <c r="G171" s="2" t="s">
        <v>9</v>
      </c>
      <c r="H171" s="2">
        <v>0</v>
      </c>
      <c r="I171" s="2" t="s">
        <v>5</v>
      </c>
    </row>
    <row r="172" spans="1:9" x14ac:dyDescent="0.3">
      <c r="A172" s="14" t="s">
        <v>361</v>
      </c>
      <c r="B172" s="13" t="s">
        <v>431</v>
      </c>
      <c r="C172" s="13"/>
      <c r="D172" s="14">
        <v>110</v>
      </c>
      <c r="E172" s="13" t="str">
        <f>IF(ISERROR(VLOOKUP(D172,'Uitleg grootboekrekeningen'!$C$14:$D$43,2,FALSE)),"-",VLOOKUP(D172,'Uitleg grootboekrekeningen'!$C$14:$D$43,2,FALSE))</f>
        <v>Omzet</v>
      </c>
      <c r="F172" s="2" t="s">
        <v>205</v>
      </c>
      <c r="G172" s="2" t="s">
        <v>9</v>
      </c>
      <c r="H172" s="2">
        <v>0</v>
      </c>
      <c r="I172" s="2" t="s">
        <v>5</v>
      </c>
    </row>
    <row r="173" spans="1:9" x14ac:dyDescent="0.3">
      <c r="A173" s="14" t="s">
        <v>362</v>
      </c>
      <c r="B173" s="13" t="s">
        <v>432</v>
      </c>
      <c r="C173" s="13"/>
      <c r="D173" s="14">
        <v>110</v>
      </c>
      <c r="E173" s="13" t="str">
        <f>IF(ISERROR(VLOOKUP(D173,'Uitleg grootboekrekeningen'!$C$14:$D$43,2,FALSE)),"-",VLOOKUP(D173,'Uitleg grootboekrekeningen'!$C$14:$D$43,2,FALSE))</f>
        <v>Omzet</v>
      </c>
      <c r="F173" s="2" t="s">
        <v>205</v>
      </c>
      <c r="G173" s="2" t="s">
        <v>9</v>
      </c>
      <c r="H173" s="2"/>
      <c r="I173" s="2"/>
    </row>
    <row r="174" spans="1:9" x14ac:dyDescent="0.3">
      <c r="A174" s="14" t="s">
        <v>435</v>
      </c>
      <c r="B174" s="13" t="s">
        <v>434</v>
      </c>
      <c r="C174" s="13"/>
      <c r="D174" s="14">
        <v>110</v>
      </c>
      <c r="E174" s="13" t="str">
        <f>IF(ISERROR(VLOOKUP(D174,'Uitleg grootboekrekeningen'!$C$14:$D$43,2,FALSE)),"-",VLOOKUP(D174,'Uitleg grootboekrekeningen'!$C$14:$D$43,2,FALSE))</f>
        <v>Omzet</v>
      </c>
      <c r="F174" s="2" t="s">
        <v>205</v>
      </c>
      <c r="G174" s="2" t="s">
        <v>9</v>
      </c>
      <c r="H174" s="2"/>
      <c r="I174" s="2"/>
    </row>
    <row r="175" spans="1:9" x14ac:dyDescent="0.3">
      <c r="A175" s="14" t="s">
        <v>436</v>
      </c>
      <c r="B175" s="13" t="s">
        <v>437</v>
      </c>
      <c r="C175" s="13"/>
      <c r="D175" s="14">
        <v>110</v>
      </c>
      <c r="E175" s="13" t="str">
        <f>IF(ISERROR(VLOOKUP(D175,'Uitleg grootboekrekeningen'!$C$14:$D$43,2,FALSE)),"-",VLOOKUP(D175,'Uitleg grootboekrekeningen'!$C$14:$D$43,2,FALSE))</f>
        <v>Omzet</v>
      </c>
      <c r="F175" s="2" t="s">
        <v>205</v>
      </c>
      <c r="G175" s="2" t="s">
        <v>9</v>
      </c>
      <c r="H175" s="2"/>
      <c r="I175" s="2"/>
    </row>
    <row r="176" spans="1:9" x14ac:dyDescent="0.3">
      <c r="A176" s="14" t="s">
        <v>363</v>
      </c>
      <c r="B176" s="13" t="s">
        <v>438</v>
      </c>
      <c r="C176" s="13"/>
      <c r="D176" s="14">
        <v>110</v>
      </c>
      <c r="E176" s="13" t="str">
        <f>IF(ISERROR(VLOOKUP(D176,'Uitleg grootboekrekeningen'!$C$14:$D$43,2,FALSE)),"-",VLOOKUP(D176,'Uitleg grootboekrekeningen'!$C$14:$D$43,2,FALSE))</f>
        <v>Omzet</v>
      </c>
      <c r="F176" s="2" t="s">
        <v>3</v>
      </c>
      <c r="G176" s="2" t="s">
        <v>9</v>
      </c>
      <c r="H176" s="2">
        <v>0</v>
      </c>
      <c r="I176" s="2" t="s">
        <v>5</v>
      </c>
    </row>
    <row r="177" spans="1:9" x14ac:dyDescent="0.3">
      <c r="A177" s="14" t="s">
        <v>364</v>
      </c>
      <c r="B177" s="13" t="s">
        <v>439</v>
      </c>
      <c r="C177" s="13"/>
      <c r="D177" s="14">
        <v>110</v>
      </c>
      <c r="E177" s="13" t="str">
        <f>IF(ISERROR(VLOOKUP(D177,'Uitleg grootboekrekeningen'!$C$14:$D$43,2,FALSE)),"-",VLOOKUP(D177,'Uitleg grootboekrekeningen'!$C$14:$D$43,2,FALSE))</f>
        <v>Omzet</v>
      </c>
      <c r="F177" s="2" t="s">
        <v>205</v>
      </c>
      <c r="G177" s="2" t="s">
        <v>9</v>
      </c>
      <c r="H177" s="2">
        <v>0</v>
      </c>
      <c r="I177" s="2" t="s">
        <v>5</v>
      </c>
    </row>
    <row r="178" spans="1:9" x14ac:dyDescent="0.3">
      <c r="A178" s="14" t="s">
        <v>365</v>
      </c>
      <c r="B178" s="13" t="s">
        <v>366</v>
      </c>
      <c r="C178" s="13"/>
      <c r="D178" s="14">
        <v>110</v>
      </c>
      <c r="E178" s="13" t="str">
        <f>IF(ISERROR(VLOOKUP(D178,'Uitleg grootboekrekeningen'!$C$14:$D$43,2,FALSE)),"-",VLOOKUP(D178,'Uitleg grootboekrekeningen'!$C$14:$D$43,2,FALSE))</f>
        <v>Omzet</v>
      </c>
      <c r="F178" s="2" t="s">
        <v>3</v>
      </c>
      <c r="G178" s="2" t="s">
        <v>9</v>
      </c>
      <c r="H178" s="2">
        <v>0</v>
      </c>
      <c r="I178" s="2" t="s">
        <v>5</v>
      </c>
    </row>
    <row r="179" spans="1:9" x14ac:dyDescent="0.3">
      <c r="A179" s="14" t="s">
        <v>367</v>
      </c>
      <c r="B179" s="13" t="s">
        <v>322</v>
      </c>
      <c r="C179" s="13"/>
      <c r="D179" s="14">
        <v>90</v>
      </c>
      <c r="E179" s="13" t="str">
        <f>IF(ISERROR(VLOOKUP(D179,'Uitleg grootboekrekeningen'!$C$14:$D$43,2,FALSE)),"-",VLOOKUP(D179,'Uitleg grootboekrekeningen'!$C$14:$D$43,2,FALSE))</f>
        <v>Algemeen</v>
      </c>
      <c r="F179" s="2" t="s">
        <v>205</v>
      </c>
      <c r="G179" s="2" t="s">
        <v>9</v>
      </c>
      <c r="H179" s="2">
        <v>0</v>
      </c>
      <c r="I179" s="2" t="s">
        <v>5</v>
      </c>
    </row>
    <row r="180" spans="1:9" x14ac:dyDescent="0.3">
      <c r="A180" s="14" t="s">
        <v>369</v>
      </c>
      <c r="B180" s="13" t="s">
        <v>370</v>
      </c>
      <c r="C180" s="13"/>
      <c r="D180" s="14">
        <v>90</v>
      </c>
      <c r="E180" s="13" t="str">
        <f>IF(ISERROR(VLOOKUP(D180,'Uitleg grootboekrekeningen'!$C$14:$D$43,2,FALSE)),"-",VLOOKUP(D180,'Uitleg grootboekrekeningen'!$C$14:$D$43,2,FALSE))</f>
        <v>Algemeen</v>
      </c>
      <c r="F180" s="2" t="s">
        <v>205</v>
      </c>
      <c r="G180" s="2" t="s">
        <v>9</v>
      </c>
      <c r="H180" s="2">
        <v>0</v>
      </c>
      <c r="I180" s="2" t="s">
        <v>5</v>
      </c>
    </row>
    <row r="181" spans="1:9" x14ac:dyDescent="0.3">
      <c r="A181" s="14" t="s">
        <v>371</v>
      </c>
      <c r="B181" s="13" t="s">
        <v>372</v>
      </c>
      <c r="C181" s="13"/>
      <c r="D181" s="14">
        <v>90</v>
      </c>
      <c r="E181" s="13" t="str">
        <f>IF(ISERROR(VLOOKUP(D181,'Uitleg grootboekrekeningen'!$C$14:$D$43,2,FALSE)),"-",VLOOKUP(D181,'Uitleg grootboekrekeningen'!$C$14:$D$43,2,FALSE))</f>
        <v>Algemeen</v>
      </c>
      <c r="F181" s="2" t="s">
        <v>205</v>
      </c>
      <c r="G181" s="2" t="s">
        <v>9</v>
      </c>
      <c r="H181" s="2">
        <v>0</v>
      </c>
      <c r="I181" s="2" t="s">
        <v>5</v>
      </c>
    </row>
    <row r="182" spans="1:9" x14ac:dyDescent="0.3">
      <c r="A182" s="14" t="s">
        <v>373</v>
      </c>
      <c r="B182" s="13" t="s">
        <v>374</v>
      </c>
      <c r="C182" s="13"/>
      <c r="D182" s="14">
        <v>90</v>
      </c>
      <c r="E182" s="13" t="str">
        <f>IF(ISERROR(VLOOKUP(D182,'Uitleg grootboekrekeningen'!$C$14:$D$43,2,FALSE)),"-",VLOOKUP(D182,'Uitleg grootboekrekeningen'!$C$14:$D$43,2,FALSE))</f>
        <v>Algemeen</v>
      </c>
      <c r="F182" s="2" t="s">
        <v>205</v>
      </c>
      <c r="G182" s="2" t="s">
        <v>9</v>
      </c>
      <c r="H182" s="2">
        <v>0</v>
      </c>
      <c r="I182" s="2" t="s">
        <v>5</v>
      </c>
    </row>
    <row r="183" spans="1:9" x14ac:dyDescent="0.3">
      <c r="A183" s="14" t="s">
        <v>375</v>
      </c>
      <c r="B183" s="13" t="s">
        <v>376</v>
      </c>
      <c r="C183" s="13"/>
      <c r="D183" s="14">
        <v>90</v>
      </c>
      <c r="E183" s="13" t="str">
        <f>IF(ISERROR(VLOOKUP(D183,'Uitleg grootboekrekeningen'!$C$14:$D$43,2,FALSE)),"-",VLOOKUP(D183,'Uitleg grootboekrekeningen'!$C$14:$D$43,2,FALSE))</f>
        <v>Algemeen</v>
      </c>
      <c r="F183" s="2" t="s">
        <v>205</v>
      </c>
      <c r="G183" s="2" t="s">
        <v>9</v>
      </c>
      <c r="H183" s="2">
        <v>0</v>
      </c>
      <c r="I183" s="2" t="s">
        <v>5</v>
      </c>
    </row>
    <row r="184" spans="1:9" x14ac:dyDescent="0.3">
      <c r="A184" s="14" t="s">
        <v>377</v>
      </c>
      <c r="B184" s="13" t="s">
        <v>378</v>
      </c>
      <c r="C184" s="13"/>
      <c r="D184" s="14">
        <v>90</v>
      </c>
      <c r="E184" s="13" t="str">
        <f>IF(ISERROR(VLOOKUP(D184,'Uitleg grootboekrekeningen'!$C$14:$D$43,2,FALSE)),"-",VLOOKUP(D184,'Uitleg grootboekrekeningen'!$C$14:$D$43,2,FALSE))</f>
        <v>Algemeen</v>
      </c>
      <c r="F184" s="2" t="s">
        <v>205</v>
      </c>
      <c r="G184" s="2" t="s">
        <v>9</v>
      </c>
      <c r="H184" s="2">
        <v>0</v>
      </c>
      <c r="I184" s="2" t="s">
        <v>5</v>
      </c>
    </row>
    <row r="185" spans="1:9" x14ac:dyDescent="0.3">
      <c r="A185" s="14" t="s">
        <v>379</v>
      </c>
      <c r="B185" s="13" t="s">
        <v>380</v>
      </c>
      <c r="C185" s="13"/>
      <c r="D185" s="14">
        <v>120</v>
      </c>
      <c r="E185" s="13" t="str">
        <f>IF(ISERROR(VLOOKUP(D185,'Uitleg grootboekrekeningen'!$C$14:$D$43,2,FALSE)),"-",VLOOKUP(D185,'Uitleg grootboekrekeningen'!$C$14:$D$43,2,FALSE))</f>
        <v>Overige kosten</v>
      </c>
      <c r="F185" s="2" t="s">
        <v>205</v>
      </c>
      <c r="G185" s="2" t="s">
        <v>9</v>
      </c>
      <c r="H185" s="2">
        <v>4</v>
      </c>
      <c r="I185" s="2" t="s">
        <v>508</v>
      </c>
    </row>
    <row r="186" spans="1:9" x14ac:dyDescent="0.3">
      <c r="A186" s="14" t="s">
        <v>381</v>
      </c>
      <c r="B186" s="13" t="s">
        <v>382</v>
      </c>
      <c r="C186" s="13"/>
      <c r="D186" s="14">
        <v>120</v>
      </c>
      <c r="E186" s="13" t="str">
        <f>IF(ISERROR(VLOOKUP(D186,'Uitleg grootboekrekeningen'!$C$14:$D$43,2,FALSE)),"-",VLOOKUP(D186,'Uitleg grootboekrekeningen'!$C$14:$D$43,2,FALSE))</f>
        <v>Overige kosten</v>
      </c>
      <c r="F186" s="2" t="s">
        <v>205</v>
      </c>
      <c r="G186" s="2" t="s">
        <v>9</v>
      </c>
      <c r="H186" s="2">
        <v>0</v>
      </c>
      <c r="I186" s="2" t="s">
        <v>5</v>
      </c>
    </row>
    <row r="187" spans="1:9" x14ac:dyDescent="0.3">
      <c r="A187" s="14" t="s">
        <v>383</v>
      </c>
      <c r="B187" s="13" t="s">
        <v>384</v>
      </c>
      <c r="C187" s="13"/>
      <c r="D187" s="14">
        <v>120</v>
      </c>
      <c r="E187" s="13" t="str">
        <f>IF(ISERROR(VLOOKUP(D187,'Uitleg grootboekrekeningen'!$C$14:$D$43,2,FALSE)),"-",VLOOKUP(D187,'Uitleg grootboekrekeningen'!$C$14:$D$43,2,FALSE))</f>
        <v>Overige kosten</v>
      </c>
      <c r="F187" s="2" t="s">
        <v>205</v>
      </c>
      <c r="G187" s="2" t="s">
        <v>9</v>
      </c>
      <c r="H187" s="2">
        <v>0</v>
      </c>
      <c r="I187" s="2" t="s">
        <v>5</v>
      </c>
    </row>
    <row r="188" spans="1:9" x14ac:dyDescent="0.3">
      <c r="A188" s="14" t="s">
        <v>385</v>
      </c>
      <c r="B188" s="13" t="s">
        <v>386</v>
      </c>
      <c r="C188" s="13"/>
      <c r="D188" s="14">
        <v>120</v>
      </c>
      <c r="E188" s="13" t="str">
        <f>IF(ISERROR(VLOOKUP(D188,'Uitleg grootboekrekeningen'!$C$14:$D$43,2,FALSE)),"-",VLOOKUP(D188,'Uitleg grootboekrekeningen'!$C$14:$D$43,2,FALSE))</f>
        <v>Overige kosten</v>
      </c>
      <c r="F188" s="2" t="s">
        <v>205</v>
      </c>
      <c r="G188" s="2" t="s">
        <v>9</v>
      </c>
      <c r="H188" s="2">
        <v>0</v>
      </c>
      <c r="I188" s="2" t="s">
        <v>5</v>
      </c>
    </row>
    <row r="189" spans="1:9" x14ac:dyDescent="0.3">
      <c r="A189" s="14" t="s">
        <v>387</v>
      </c>
      <c r="B189" s="13" t="s">
        <v>121</v>
      </c>
      <c r="C189" s="13"/>
      <c r="D189" s="14">
        <v>150</v>
      </c>
      <c r="E189" s="13" t="str">
        <f>IF(ISERROR(VLOOKUP(D189,'Uitleg grootboekrekeningen'!$C$14:$D$43,2,FALSE)),"-",VLOOKUP(D189,'Uitleg grootboekrekeningen'!$C$14:$D$43,2,FALSE))</f>
        <v>Belastingen</v>
      </c>
      <c r="F189" s="2" t="s">
        <v>205</v>
      </c>
      <c r="G189" s="2" t="s">
        <v>9</v>
      </c>
      <c r="H189" s="2"/>
      <c r="I189" s="2"/>
    </row>
    <row r="190" spans="1:9" x14ac:dyDescent="0.3">
      <c r="A190" s="14" t="s">
        <v>388</v>
      </c>
      <c r="B190" s="13" t="s">
        <v>6</v>
      </c>
      <c r="C190" s="13"/>
      <c r="D190" s="14">
        <v>140</v>
      </c>
      <c r="E190" s="13" t="str">
        <f>IF(ISERROR(VLOOKUP(D190,'Uitleg grootboekrekeningen'!$C$14:$D$43,2,FALSE)),"-",VLOOKUP(D190,'Uitleg grootboekrekeningen'!$C$14:$D$43,2,FALSE))</f>
        <v>Buitengewone inkomsten</v>
      </c>
      <c r="F190" s="2" t="s">
        <v>205</v>
      </c>
      <c r="G190" s="2" t="s">
        <v>9</v>
      </c>
      <c r="H190" s="2"/>
      <c r="I190" s="2"/>
    </row>
    <row r="191" spans="1:9" x14ac:dyDescent="0.3">
      <c r="A191" s="14" t="s">
        <v>389</v>
      </c>
      <c r="B191" s="13" t="s">
        <v>390</v>
      </c>
      <c r="C191" s="13" t="s">
        <v>391</v>
      </c>
      <c r="D191" s="14">
        <v>90</v>
      </c>
      <c r="E191" s="13" t="str">
        <f>IF(ISERROR(VLOOKUP(D191,'Uitleg grootboekrekeningen'!$C$14:$D$43,2,FALSE)),"-",VLOOKUP(D191,'Uitleg grootboekrekeningen'!$C$14:$D$43,2,FALSE))</f>
        <v>Algemeen</v>
      </c>
      <c r="F191" s="2" t="s">
        <v>205</v>
      </c>
      <c r="G191" s="2" t="s">
        <v>9</v>
      </c>
      <c r="H191" s="2"/>
      <c r="I191" s="2"/>
    </row>
    <row r="192" spans="1:9" x14ac:dyDescent="0.3">
      <c r="B192" s="13"/>
      <c r="C192" s="13"/>
      <c r="D192" s="14"/>
      <c r="F192" s="2"/>
      <c r="G192" s="2"/>
      <c r="H192" s="2"/>
      <c r="I192" s="2"/>
    </row>
    <row r="193" spans="2:9" x14ac:dyDescent="0.3">
      <c r="B193" s="13"/>
      <c r="C193" s="13"/>
      <c r="D193" s="14"/>
      <c r="F193" s="2"/>
      <c r="G193" s="2"/>
      <c r="H193" s="2"/>
      <c r="I193" s="2"/>
    </row>
    <row r="194" spans="2:9" x14ac:dyDescent="0.3">
      <c r="B194" s="13"/>
      <c r="C194" s="13"/>
      <c r="D194" s="14"/>
      <c r="F194" s="2"/>
      <c r="G194" s="2"/>
      <c r="H194" s="2"/>
      <c r="I194" s="2"/>
    </row>
    <row r="195" spans="2:9" x14ac:dyDescent="0.3">
      <c r="B195" s="13"/>
      <c r="C195" s="13"/>
      <c r="D195" s="14"/>
      <c r="F195" s="2"/>
      <c r="G195" s="2"/>
      <c r="H195" s="2"/>
      <c r="I195" s="2"/>
    </row>
    <row r="196" spans="2:9" x14ac:dyDescent="0.3">
      <c r="B196" s="13"/>
      <c r="C196" s="13"/>
      <c r="D196" s="14"/>
      <c r="F196" s="2"/>
      <c r="G196" s="2"/>
      <c r="H196" s="2"/>
      <c r="I196" s="2"/>
    </row>
    <row r="197" spans="2:9" x14ac:dyDescent="0.3">
      <c r="B197" s="13"/>
      <c r="C197" s="13"/>
      <c r="D197" s="14"/>
      <c r="F197" s="2"/>
      <c r="G197" s="2"/>
      <c r="H197" s="2"/>
      <c r="I197" s="2"/>
    </row>
    <row r="198" spans="2:9" x14ac:dyDescent="0.3">
      <c r="B198" s="13"/>
      <c r="C198" s="13"/>
      <c r="D198" s="14"/>
      <c r="F198" s="2"/>
      <c r="G198" s="2"/>
      <c r="H198" s="2"/>
      <c r="I198" s="2"/>
    </row>
    <row r="199" spans="2:9" x14ac:dyDescent="0.3">
      <c r="B199" s="13"/>
      <c r="C199" s="13"/>
      <c r="D199" s="14"/>
      <c r="F199" s="2"/>
      <c r="G199" s="2"/>
      <c r="H199" s="2"/>
      <c r="I199" s="2"/>
    </row>
    <row r="200" spans="2:9" x14ac:dyDescent="0.3">
      <c r="B200" s="13"/>
      <c r="C200" s="13"/>
      <c r="D200" s="14"/>
      <c r="F200" s="2"/>
      <c r="G200" s="2"/>
      <c r="H200" s="2"/>
      <c r="I200" s="2"/>
    </row>
    <row r="201" spans="2:9" x14ac:dyDescent="0.3">
      <c r="B201" s="13"/>
      <c r="C201" s="13"/>
      <c r="D201" s="14"/>
      <c r="F201" s="2"/>
      <c r="G201" s="2"/>
      <c r="H201" s="2"/>
      <c r="I201" s="2"/>
    </row>
    <row r="202" spans="2:9" x14ac:dyDescent="0.3">
      <c r="B202" s="13"/>
      <c r="C202" s="13"/>
      <c r="D202" s="14"/>
      <c r="F202" s="2"/>
      <c r="G202" s="2"/>
      <c r="H202" s="2"/>
      <c r="I202" s="2"/>
    </row>
    <row r="203" spans="2:9" x14ac:dyDescent="0.3">
      <c r="B203" s="13"/>
      <c r="C203" s="13"/>
      <c r="D203" s="14"/>
      <c r="F203" s="2"/>
      <c r="G203" s="2"/>
      <c r="H203" s="2"/>
      <c r="I203" s="2"/>
    </row>
    <row r="204" spans="2:9" x14ac:dyDescent="0.3">
      <c r="B204" s="13"/>
      <c r="C204" s="13"/>
      <c r="D204" s="14"/>
      <c r="F204" s="2"/>
      <c r="G204" s="2"/>
      <c r="H204" s="2"/>
      <c r="I204" s="2"/>
    </row>
    <row r="205" spans="2:9" x14ac:dyDescent="0.3">
      <c r="B205" s="13"/>
      <c r="C205" s="13"/>
      <c r="D205" s="14"/>
      <c r="F205" s="2"/>
      <c r="G205" s="2"/>
      <c r="H205" s="2"/>
      <c r="I205" s="2"/>
    </row>
    <row r="206" spans="2:9" x14ac:dyDescent="0.3">
      <c r="B206" s="13"/>
      <c r="C206" s="13"/>
      <c r="D206" s="14"/>
      <c r="F206" s="2"/>
      <c r="G206" s="2"/>
      <c r="H206" s="2"/>
      <c r="I206" s="2"/>
    </row>
    <row r="207" spans="2:9" x14ac:dyDescent="0.3">
      <c r="B207" s="13"/>
      <c r="C207" s="13"/>
      <c r="D207" s="14"/>
      <c r="F207" s="2"/>
      <c r="G207" s="2"/>
      <c r="H207" s="2"/>
      <c r="I207" s="2"/>
    </row>
    <row r="208" spans="2:9" x14ac:dyDescent="0.3">
      <c r="B208" s="13"/>
      <c r="C208" s="13"/>
      <c r="D208" s="14"/>
      <c r="F208" s="2"/>
      <c r="G208" s="2"/>
      <c r="H208" s="2"/>
      <c r="I208" s="2"/>
    </row>
    <row r="209" spans="2:9" x14ac:dyDescent="0.3">
      <c r="B209" s="13"/>
      <c r="C209" s="13"/>
      <c r="D209" s="14"/>
      <c r="F209" s="2"/>
      <c r="G209" s="2"/>
      <c r="H209" s="2"/>
      <c r="I209" s="2"/>
    </row>
    <row r="210" spans="2:9" x14ac:dyDescent="0.3">
      <c r="B210" s="13"/>
      <c r="C210" s="13"/>
      <c r="D210" s="14"/>
      <c r="F210" s="2"/>
      <c r="G210" s="2"/>
      <c r="H210" s="2"/>
      <c r="I210" s="2"/>
    </row>
    <row r="211" spans="2:9" x14ac:dyDescent="0.3">
      <c r="B211" s="13"/>
      <c r="C211" s="13"/>
      <c r="D211" s="14"/>
      <c r="F211" s="2"/>
      <c r="G211" s="2"/>
      <c r="H211" s="2"/>
      <c r="I211" s="2"/>
    </row>
    <row r="212" spans="2:9" x14ac:dyDescent="0.3">
      <c r="B212" s="13"/>
      <c r="C212" s="13"/>
      <c r="D212" s="14"/>
      <c r="F212" s="2"/>
      <c r="G212" s="2"/>
      <c r="H212" s="2"/>
      <c r="I212" s="2"/>
    </row>
    <row r="213" spans="2:9" x14ac:dyDescent="0.3">
      <c r="B213" s="13"/>
      <c r="C213" s="13"/>
      <c r="D213" s="14"/>
      <c r="F213" s="2"/>
      <c r="G213" s="2"/>
      <c r="H213" s="2"/>
      <c r="I213" s="2"/>
    </row>
    <row r="214" spans="2:9" x14ac:dyDescent="0.3">
      <c r="B214" s="13"/>
      <c r="C214" s="13"/>
      <c r="D214" s="14"/>
      <c r="F214" s="2"/>
      <c r="G214" s="2"/>
      <c r="H214" s="2"/>
      <c r="I214" s="2"/>
    </row>
    <row r="215" spans="2:9" x14ac:dyDescent="0.3">
      <c r="B215" s="13"/>
      <c r="C215" s="13"/>
      <c r="D215" s="14"/>
      <c r="F215" s="2"/>
      <c r="G215" s="2"/>
      <c r="H215" s="2"/>
      <c r="I215" s="2"/>
    </row>
    <row r="216" spans="2:9" x14ac:dyDescent="0.3">
      <c r="B216" s="13"/>
      <c r="C216" s="13"/>
      <c r="D216" s="14"/>
      <c r="F216" s="2"/>
      <c r="G216" s="2"/>
      <c r="H216" s="2"/>
      <c r="I216" s="2"/>
    </row>
    <row r="217" spans="2:9" x14ac:dyDescent="0.3">
      <c r="B217" s="13"/>
      <c r="C217" s="13"/>
      <c r="D217" s="14"/>
      <c r="F217" s="2"/>
      <c r="G217" s="2"/>
      <c r="H217" s="2"/>
      <c r="I217" s="2"/>
    </row>
    <row r="218" spans="2:9" x14ac:dyDescent="0.3">
      <c r="B218" s="13"/>
      <c r="C218" s="13"/>
      <c r="D218" s="14"/>
      <c r="F218" s="2"/>
      <c r="G218" s="2"/>
      <c r="H218" s="2"/>
      <c r="I218" s="2"/>
    </row>
    <row r="219" spans="2:9" x14ac:dyDescent="0.3">
      <c r="B219" s="13"/>
      <c r="C219" s="13"/>
      <c r="D219" s="14"/>
      <c r="F219" s="2"/>
      <c r="G219" s="2"/>
      <c r="H219" s="2"/>
      <c r="I219" s="2"/>
    </row>
    <row r="220" spans="2:9" x14ac:dyDescent="0.3">
      <c r="B220" s="13"/>
      <c r="C220" s="13"/>
      <c r="D220" s="14"/>
      <c r="F220" s="2"/>
      <c r="G220" s="2"/>
      <c r="H220" s="2"/>
      <c r="I220" s="2"/>
    </row>
    <row r="221" spans="2:9" x14ac:dyDescent="0.3">
      <c r="B221" s="13"/>
      <c r="C221" s="13"/>
      <c r="D221" s="14"/>
      <c r="F221" s="2"/>
      <c r="G221" s="2"/>
      <c r="H221" s="2"/>
      <c r="I221" s="2"/>
    </row>
    <row r="222" spans="2:9" x14ac:dyDescent="0.3">
      <c r="B222" s="13"/>
      <c r="C222" s="13"/>
      <c r="D222" s="14"/>
      <c r="F222" s="2"/>
      <c r="G222" s="2"/>
      <c r="H222" s="2"/>
      <c r="I222" s="2"/>
    </row>
    <row r="223" spans="2:9" x14ac:dyDescent="0.3">
      <c r="B223" s="13"/>
      <c r="C223" s="13"/>
      <c r="D223" s="14"/>
      <c r="F223" s="2"/>
      <c r="G223" s="2"/>
      <c r="H223" s="2"/>
      <c r="I223" s="2"/>
    </row>
    <row r="224" spans="2:9" x14ac:dyDescent="0.3">
      <c r="B224" s="13"/>
      <c r="C224" s="13"/>
      <c r="D224" s="14"/>
      <c r="F224" s="2"/>
      <c r="G224" s="2"/>
      <c r="H224" s="2"/>
      <c r="I224" s="2"/>
    </row>
    <row r="225" spans="2:9" x14ac:dyDescent="0.3">
      <c r="B225" s="13"/>
      <c r="C225" s="13"/>
      <c r="D225" s="14"/>
      <c r="F225" s="2"/>
      <c r="G225" s="2"/>
      <c r="H225" s="2"/>
      <c r="I225" s="2"/>
    </row>
    <row r="226" spans="2:9" x14ac:dyDescent="0.3">
      <c r="B226" s="13"/>
      <c r="C226" s="13"/>
      <c r="D226" s="14"/>
      <c r="F226" s="2"/>
      <c r="G226" s="2"/>
      <c r="H226" s="2"/>
      <c r="I226" s="2"/>
    </row>
    <row r="227" spans="2:9" x14ac:dyDescent="0.3">
      <c r="B227" s="13"/>
      <c r="C227" s="13"/>
      <c r="D227" s="14"/>
      <c r="F227" s="2"/>
      <c r="G227" s="2"/>
      <c r="H227" s="2"/>
      <c r="I227" s="2"/>
    </row>
    <row r="228" spans="2:9" x14ac:dyDescent="0.3">
      <c r="B228" s="13"/>
      <c r="C228" s="13"/>
      <c r="D228" s="14"/>
      <c r="F228" s="2" t="s">
        <v>205</v>
      </c>
      <c r="G228" s="2" t="s">
        <v>9</v>
      </c>
      <c r="H228" s="2"/>
      <c r="I228" s="2"/>
    </row>
    <row r="229" spans="2:9" x14ac:dyDescent="0.3">
      <c r="F229" s="2" t="s">
        <v>205</v>
      </c>
      <c r="G229" s="2" t="s">
        <v>9</v>
      </c>
      <c r="H229" s="2">
        <v>0</v>
      </c>
      <c r="I229" s="2" t="s">
        <v>5</v>
      </c>
    </row>
    <row r="230" spans="2:9" x14ac:dyDescent="0.3">
      <c r="F230" s="2" t="s">
        <v>205</v>
      </c>
      <c r="G230" s="2" t="s">
        <v>9</v>
      </c>
      <c r="H230" s="2">
        <v>0</v>
      </c>
      <c r="I230" s="2" t="s">
        <v>5</v>
      </c>
    </row>
    <row r="231" spans="2:9" x14ac:dyDescent="0.3">
      <c r="F231" s="2" t="s">
        <v>205</v>
      </c>
      <c r="G231" s="2" t="s">
        <v>9</v>
      </c>
      <c r="H231" s="2">
        <v>0</v>
      </c>
      <c r="I231" s="2" t="s">
        <v>5</v>
      </c>
    </row>
    <row r="232" spans="2:9" x14ac:dyDescent="0.3">
      <c r="F232" s="2" t="s">
        <v>205</v>
      </c>
      <c r="G232" s="2" t="s">
        <v>9</v>
      </c>
      <c r="H232" s="2">
        <v>0</v>
      </c>
      <c r="I232" s="2" t="s">
        <v>5</v>
      </c>
    </row>
    <row r="233" spans="2:9" x14ac:dyDescent="0.3">
      <c r="F233" s="2" t="s">
        <v>205</v>
      </c>
      <c r="G233" s="2" t="s">
        <v>9</v>
      </c>
      <c r="H233" s="2">
        <v>0</v>
      </c>
      <c r="I233" s="2" t="s">
        <v>5</v>
      </c>
    </row>
    <row r="234" spans="2:9" x14ac:dyDescent="0.3">
      <c r="F234" s="2" t="s">
        <v>205</v>
      </c>
      <c r="G234" s="2" t="s">
        <v>4</v>
      </c>
      <c r="H234" s="2">
        <v>2</v>
      </c>
      <c r="I234" s="2" t="s">
        <v>507</v>
      </c>
    </row>
    <row r="235" spans="2:9" x14ac:dyDescent="0.3">
      <c r="F235" s="2" t="s">
        <v>205</v>
      </c>
      <c r="G235" s="2" t="s">
        <v>4</v>
      </c>
      <c r="H235" s="2">
        <v>0</v>
      </c>
      <c r="I235" s="2" t="s">
        <v>5</v>
      </c>
    </row>
    <row r="236" spans="2:9" x14ac:dyDescent="0.3">
      <c r="F236" s="2" t="s">
        <v>205</v>
      </c>
      <c r="G236" s="2" t="s">
        <v>4</v>
      </c>
      <c r="H236" s="2">
        <v>2</v>
      </c>
      <c r="I236" s="2" t="s">
        <v>507</v>
      </c>
    </row>
    <row r="237" spans="2:9" x14ac:dyDescent="0.3">
      <c r="F237" s="2" t="s">
        <v>205</v>
      </c>
      <c r="G237" s="2" t="s">
        <v>4</v>
      </c>
      <c r="H237" s="2">
        <v>0</v>
      </c>
      <c r="I237" s="2" t="s">
        <v>5</v>
      </c>
    </row>
    <row r="238" spans="2:9" x14ac:dyDescent="0.3">
      <c r="F238" s="2" t="s">
        <v>205</v>
      </c>
      <c r="G238" s="2" t="s">
        <v>4</v>
      </c>
      <c r="H238" s="2">
        <v>0</v>
      </c>
      <c r="I238" s="2" t="s">
        <v>5</v>
      </c>
    </row>
    <row r="239" spans="2:9" x14ac:dyDescent="0.3">
      <c r="F239" s="2" t="s">
        <v>205</v>
      </c>
      <c r="G239" s="2" t="s">
        <v>4</v>
      </c>
      <c r="H239" s="2">
        <v>0</v>
      </c>
      <c r="I239" s="2" t="s">
        <v>5</v>
      </c>
    </row>
    <row r="240" spans="2:9" x14ac:dyDescent="0.3">
      <c r="F240" s="2" t="s">
        <v>205</v>
      </c>
      <c r="G240" s="2" t="s">
        <v>4</v>
      </c>
      <c r="H240" s="2">
        <v>0</v>
      </c>
      <c r="I240" s="2" t="s">
        <v>5</v>
      </c>
    </row>
    <row r="241" spans="6:9" x14ac:dyDescent="0.3">
      <c r="F241" s="2" t="s">
        <v>205</v>
      </c>
      <c r="G241" s="2" t="s">
        <v>4</v>
      </c>
      <c r="H241" s="2">
        <v>0</v>
      </c>
      <c r="I241" s="2" t="s">
        <v>5</v>
      </c>
    </row>
    <row r="242" spans="6:9" x14ac:dyDescent="0.3">
      <c r="F242" s="2" t="s">
        <v>205</v>
      </c>
      <c r="G242" s="2" t="s">
        <v>4</v>
      </c>
      <c r="H242" s="2">
        <v>0</v>
      </c>
      <c r="I242" s="2" t="s">
        <v>5</v>
      </c>
    </row>
    <row r="243" spans="6:9" x14ac:dyDescent="0.3">
      <c r="F243" s="2" t="s">
        <v>205</v>
      </c>
      <c r="G243" s="2" t="s">
        <v>9</v>
      </c>
      <c r="H243" s="2">
        <v>0</v>
      </c>
      <c r="I243" s="2" t="s">
        <v>5</v>
      </c>
    </row>
    <row r="244" spans="6:9" x14ac:dyDescent="0.3">
      <c r="F244" s="2" t="s">
        <v>205</v>
      </c>
      <c r="G244" s="2" t="s">
        <v>9</v>
      </c>
      <c r="H244" s="2">
        <v>0</v>
      </c>
      <c r="I244" s="2" t="s">
        <v>5</v>
      </c>
    </row>
    <row r="245" spans="6:9" x14ac:dyDescent="0.3">
      <c r="F245" s="2" t="s">
        <v>205</v>
      </c>
      <c r="G245" s="2" t="s">
        <v>9</v>
      </c>
      <c r="H245" s="2">
        <v>0</v>
      </c>
      <c r="I245" s="2" t="s">
        <v>5</v>
      </c>
    </row>
    <row r="246" spans="6:9" x14ac:dyDescent="0.3">
      <c r="F246" s="2" t="s">
        <v>205</v>
      </c>
      <c r="G246" s="2" t="s">
        <v>9</v>
      </c>
      <c r="H246" s="2">
        <v>0</v>
      </c>
      <c r="I246" s="2" t="s">
        <v>5</v>
      </c>
    </row>
    <row r="247" spans="6:9" x14ac:dyDescent="0.3">
      <c r="F247" s="2" t="s">
        <v>205</v>
      </c>
      <c r="G247" s="2" t="s">
        <v>9</v>
      </c>
      <c r="H247" s="2">
        <v>0</v>
      </c>
      <c r="I247" s="2" t="s">
        <v>5</v>
      </c>
    </row>
    <row r="248" spans="6:9" x14ac:dyDescent="0.3">
      <c r="F248" s="2" t="s">
        <v>205</v>
      </c>
      <c r="G248" s="2" t="s">
        <v>9</v>
      </c>
      <c r="H248" s="2">
        <v>0</v>
      </c>
      <c r="I248" s="2" t="s">
        <v>5</v>
      </c>
    </row>
    <row r="249" spans="6:9" x14ac:dyDescent="0.3">
      <c r="F249" s="2" t="s">
        <v>205</v>
      </c>
      <c r="G249" s="2" t="s">
        <v>9</v>
      </c>
      <c r="H249" s="2">
        <v>0</v>
      </c>
      <c r="I249" s="2" t="s">
        <v>5</v>
      </c>
    </row>
    <row r="250" spans="6:9" x14ac:dyDescent="0.3">
      <c r="F250" s="2" t="s">
        <v>205</v>
      </c>
      <c r="G250" s="2" t="s">
        <v>9</v>
      </c>
      <c r="H250" s="2">
        <v>4</v>
      </c>
      <c r="I250" s="2" t="s">
        <v>508</v>
      </c>
    </row>
    <row r="251" spans="6:9" x14ac:dyDescent="0.3">
      <c r="F251" s="2" t="s">
        <v>205</v>
      </c>
      <c r="G251" s="2" t="s">
        <v>9</v>
      </c>
      <c r="H251" s="2">
        <v>0</v>
      </c>
      <c r="I251" s="2" t="s">
        <v>5</v>
      </c>
    </row>
    <row r="252" spans="6:9" x14ac:dyDescent="0.3">
      <c r="F252" s="2" t="s">
        <v>205</v>
      </c>
      <c r="G252" s="2" t="s">
        <v>9</v>
      </c>
      <c r="H252" s="2">
        <v>0</v>
      </c>
      <c r="I252" s="2" t="s">
        <v>5</v>
      </c>
    </row>
    <row r="253" spans="6:9" x14ac:dyDescent="0.3">
      <c r="F253" s="2" t="s">
        <v>205</v>
      </c>
      <c r="G253" s="2" t="s">
        <v>9</v>
      </c>
      <c r="H253" s="2">
        <v>0</v>
      </c>
      <c r="I253" s="2" t="s">
        <v>5</v>
      </c>
    </row>
    <row r="254" spans="6:9" x14ac:dyDescent="0.3">
      <c r="F254" s="2" t="s">
        <v>205</v>
      </c>
      <c r="G254" s="2" t="s">
        <v>9</v>
      </c>
      <c r="H254" s="2">
        <v>0</v>
      </c>
      <c r="I254" s="2" t="s">
        <v>5</v>
      </c>
    </row>
    <row r="255" spans="6:9" x14ac:dyDescent="0.3">
      <c r="F255" s="2" t="s">
        <v>205</v>
      </c>
      <c r="G255" s="2" t="s">
        <v>9</v>
      </c>
      <c r="H255" s="2">
        <v>0</v>
      </c>
      <c r="I255" s="2" t="s">
        <v>5</v>
      </c>
    </row>
    <row r="256" spans="6:9" x14ac:dyDescent="0.3">
      <c r="F256" s="2" t="s">
        <v>205</v>
      </c>
      <c r="G256" s="2" t="s">
        <v>9</v>
      </c>
      <c r="H256" s="2">
        <v>0</v>
      </c>
      <c r="I256" s="2" t="s">
        <v>5</v>
      </c>
    </row>
    <row r="257" spans="6:10" x14ac:dyDescent="0.3">
      <c r="F257" s="2" t="s">
        <v>205</v>
      </c>
      <c r="G257" s="2" t="s">
        <v>9</v>
      </c>
      <c r="H257" s="2">
        <v>0</v>
      </c>
      <c r="I257" s="2" t="s">
        <v>5</v>
      </c>
    </row>
    <row r="258" spans="6:10" x14ac:dyDescent="0.3">
      <c r="F258" s="2" t="s">
        <v>205</v>
      </c>
      <c r="G258" s="2" t="s">
        <v>9</v>
      </c>
      <c r="H258" s="2">
        <v>0</v>
      </c>
      <c r="I258" s="2" t="s">
        <v>5</v>
      </c>
    </row>
    <row r="259" spans="6:10" x14ac:dyDescent="0.3">
      <c r="F259" s="2" t="s">
        <v>205</v>
      </c>
      <c r="G259" s="2" t="s">
        <v>9</v>
      </c>
      <c r="H259" s="2">
        <v>0</v>
      </c>
      <c r="I259" s="2" t="s">
        <v>5</v>
      </c>
    </row>
    <row r="260" spans="6:10" x14ac:dyDescent="0.3">
      <c r="F260" s="2" t="s">
        <v>205</v>
      </c>
      <c r="G260" s="2" t="s">
        <v>9</v>
      </c>
      <c r="H260" s="2">
        <v>0</v>
      </c>
      <c r="I260" s="2" t="s">
        <v>5</v>
      </c>
    </row>
    <row r="261" spans="6:10" x14ac:dyDescent="0.3">
      <c r="F261" s="2" t="s">
        <v>205</v>
      </c>
      <c r="G261" s="2" t="s">
        <v>9</v>
      </c>
      <c r="H261" s="2">
        <v>0</v>
      </c>
      <c r="I261" s="2" t="s">
        <v>5</v>
      </c>
    </row>
    <row r="262" spans="6:10" x14ac:dyDescent="0.3">
      <c r="F262" s="2" t="s">
        <v>205</v>
      </c>
      <c r="G262" s="2" t="s">
        <v>4</v>
      </c>
      <c r="I262" s="2"/>
      <c r="J262" s="2"/>
    </row>
    <row r="263" spans="6:10" x14ac:dyDescent="0.3">
      <c r="F263" s="2" t="s">
        <v>3</v>
      </c>
      <c r="G263" s="2" t="s">
        <v>4</v>
      </c>
      <c r="I263" s="2"/>
      <c r="J263" s="2"/>
    </row>
  </sheetData>
  <sheetProtection algorithmName="SHA-512" hashValue="sM80joACtTpSXyGSnkFYTOHED/4B9cOKih022XEYc+oSY/vqDc5BbSyYj7DGjgJzMiOlxGO/GHbcIHXBhUvRZQ==" saltValue="jXozWysdRoGhpOYUBYXQdw==" spinCount="100000" sheet="1" objects="1" scenarios="1"/>
  <protectedRanges>
    <protectedRange password="DED2" sqref="E1:E65537" name="Range1"/>
  </protectedRanges>
  <dataConsolidate/>
  <conditionalFormatting sqref="D2:D861">
    <cfRule type="expression" dxfId="0" priority="1" stopIfTrue="1">
      <formula>$E2="-"</formula>
    </cfRule>
  </conditionalFormatting>
  <dataValidations count="5">
    <dataValidation type="textLength" allowBlank="1" showInputMessage="1" showErrorMessage="1" error="The Classificatie code field can consist of a maximum of 30 characters and does not allow spaces." sqref="J1:J1048576">
      <formula1>0</formula1>
      <formula2>30</formula2>
    </dataValidation>
    <dataValidation type="textLength" showInputMessage="1" showErrorMessage="1" error="The field BTW code can consist of a maximum of 3 characters and does not allow spaces." sqref="H1:H1048576">
      <formula1>0</formula1>
      <formula2>3</formula2>
    </dataValidation>
    <dataValidation type="textLength" allowBlank="1" showInputMessage="1" showErrorMessage="1" error="The Zoekcode field can consist of a maximum of 9 characters and does not allow spaces._x000a_" prompt="In dit veld kunt u zowel letters als cijfers kwijt, echter kunt u een maximum van 9 tekens kwijt." sqref="C1:C1048576">
      <formula1>0</formula1>
      <formula2>9</formula2>
    </dataValidation>
    <dataValidation type="textLength" allowBlank="1" showInputMessage="1" showErrorMessage="1" error="The code field can consist of a maximum of 30 characters and does not allow spaces._x000a__x000a_" prompt="Dit veld mag uit letters en cijfers bestaan, echter kunt u een maximum van 30 tekens hierin kwijt._x000a_" sqref="A1:A1048576">
      <formula1>0</formula1>
      <formula2>30</formula2>
    </dataValidation>
    <dataValidation type="textLength" allowBlank="1" showInputMessage="1" showErrorMessage="1" error="The Omschrijving field can consist of a maximum of 60 characters._x000a_" prompt="In dit veld kunt u maximaal 60 tekens als omschrijving van de grootboekrekening kwijt._x000a_" sqref="B1:B1048576">
      <formula1>0</formula1>
      <formula2>60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error="The Typecode field can consist only the values as listed on the tabe Uitleg grootboekrekeningen.">
          <x14:formula1>
            <xm:f>Sheet1!$A$1:$A$30</xm:f>
          </x14:formula1>
          <xm:sqref>D1:D1048576</xm:sqref>
        </x14:dataValidation>
        <x14:dataValidation type="list" allowBlank="1" showInputMessage="1" showErrorMessage="1" error="The Debet / Credit field can consist only the values D or C.">
          <x14:formula1>
            <xm:f>Sheet1!$F$1:$F$2</xm:f>
          </x14:formula1>
          <xm:sqref>G1:G1048576</xm:sqref>
        </x14:dataValidation>
        <x14:dataValidation type="list" allowBlank="1" showInputMessage="1" showErrorMessage="1" error="The Balans / Winst &amp; Verlies field can consist only the values B or W.">
          <x14:formula1>
            <xm:f>Sheet1!$G$1:$G$2</xm:f>
          </x14:formula1>
          <xm:sqref>F1:F1048576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9"/>
  <sheetViews>
    <sheetView workbookViewId="0">
      <selection activeCell="A6" sqref="A6"/>
    </sheetView>
  </sheetViews>
  <sheetFormatPr defaultRowHeight="14.4" x14ac:dyDescent="0.3"/>
  <cols>
    <col min="1" max="1" width="35.6640625" customWidth="1"/>
    <col min="2" max="2" width="31.109375" customWidth="1"/>
  </cols>
  <sheetData>
    <row r="1" spans="1:2" x14ac:dyDescent="0.3">
      <c r="A1" t="s">
        <v>451</v>
      </c>
    </row>
    <row r="2" spans="1:2" x14ac:dyDescent="0.3">
      <c r="A2" t="s">
        <v>463</v>
      </c>
    </row>
    <row r="3" spans="1:2" x14ac:dyDescent="0.3">
      <c r="A3" t="s">
        <v>440</v>
      </c>
    </row>
    <row r="4" spans="1:2" x14ac:dyDescent="0.3">
      <c r="A4" t="s">
        <v>457</v>
      </c>
    </row>
    <row r="7" spans="1:2" x14ac:dyDescent="0.3">
      <c r="A7" s="9" t="s">
        <v>458</v>
      </c>
      <c r="B7" t="s">
        <v>467</v>
      </c>
    </row>
    <row r="8" spans="1:2" x14ac:dyDescent="0.3">
      <c r="A8" s="9" t="s">
        <v>459</v>
      </c>
      <c r="B8" t="s">
        <v>465</v>
      </c>
    </row>
    <row r="9" spans="1:2" x14ac:dyDescent="0.3">
      <c r="A9" s="9" t="s">
        <v>464</v>
      </c>
      <c r="B9" t="s">
        <v>466</v>
      </c>
    </row>
  </sheetData>
  <sheetProtection password="DED1" sheet="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1"/>
  <sheetViews>
    <sheetView workbookViewId="0">
      <selection activeCell="D5" sqref="D5"/>
    </sheetView>
  </sheetViews>
  <sheetFormatPr defaultColWidth="9.109375" defaultRowHeight="14.4" x14ac:dyDescent="0.3"/>
  <cols>
    <col min="1" max="1" width="17.88671875" style="14" customWidth="1"/>
    <col min="2" max="2" width="23.88671875" style="14" customWidth="1"/>
    <col min="3" max="3" width="22.5546875" style="13" customWidth="1"/>
    <col min="4" max="4" width="29.5546875" style="13" customWidth="1"/>
    <col min="5" max="16384" width="9.109375" style="13"/>
  </cols>
  <sheetData>
    <row r="1" spans="1:4" s="2" customFormat="1" x14ac:dyDescent="0.3">
      <c r="A1" s="1" t="s">
        <v>0</v>
      </c>
      <c r="B1" s="1" t="s">
        <v>392</v>
      </c>
      <c r="C1" s="2" t="s">
        <v>490</v>
      </c>
      <c r="D1" s="2" t="s">
        <v>491</v>
      </c>
    </row>
  </sheetData>
  <sheetProtection algorithmName="SHA-512" hashValue="9H2xHvlUq39TqNT0VGFmrAmJblWPjGDTJpmfRAdAjs1xYuH1xkyRCvHsK9HZWkgLg1mmTT7XpOnfpecxtooBRQ==" saltValue="ic7nCNja0b88ADjlXxVI0g==" spinCount="100000" sheet="1" objects="1" scenarios="1"/>
  <dataConsolidate/>
  <dataValidations count="2">
    <dataValidation type="textLength" allowBlank="1" showInputMessage="1" showErrorMessage="1" error="The Omschrijving field can consist of a maximum of 30 characters and does not allow spaces._x000a_" sqref="B1:B1048576">
      <formula1>0</formula1>
      <formula2>30</formula2>
    </dataValidation>
    <dataValidation type="textLength" allowBlank="1" showInputMessage="1" showErrorMessage="1" error="The Code field can consist of a maximum of 30 characters and does not allow spaces._x000a_" sqref="A1:A1048576">
      <formula1>0</formula1>
      <formula2>30</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11"/>
  <sheetViews>
    <sheetView workbookViewId="0">
      <selection activeCell="I20" sqref="I20"/>
    </sheetView>
  </sheetViews>
  <sheetFormatPr defaultRowHeight="14.4" x14ac:dyDescent="0.3"/>
  <cols>
    <col min="1" max="1" width="19.88671875" customWidth="1"/>
    <col min="2" max="2" width="28.6640625" customWidth="1"/>
    <col min="3" max="3" width="22.5546875" customWidth="1"/>
  </cols>
  <sheetData>
    <row r="1" spans="1:3" x14ac:dyDescent="0.3">
      <c r="A1" t="s">
        <v>0</v>
      </c>
      <c r="B1" t="s">
        <v>392</v>
      </c>
      <c r="C1" t="s">
        <v>464</v>
      </c>
    </row>
    <row r="2" spans="1:3" x14ac:dyDescent="0.3">
      <c r="A2" t="s">
        <v>473</v>
      </c>
      <c r="B2" t="s">
        <v>481</v>
      </c>
      <c r="C2" s="11" t="s">
        <v>472</v>
      </c>
    </row>
    <row r="3" spans="1:3" x14ac:dyDescent="0.3">
      <c r="A3" t="s">
        <v>475</v>
      </c>
      <c r="B3" t="s">
        <v>484</v>
      </c>
      <c r="C3" s="12" t="s">
        <v>474</v>
      </c>
    </row>
    <row r="4" spans="1:3" x14ac:dyDescent="0.3">
      <c r="A4" t="s">
        <v>487</v>
      </c>
      <c r="B4" t="s">
        <v>486</v>
      </c>
      <c r="C4" s="12" t="s">
        <v>474</v>
      </c>
    </row>
    <row r="5" spans="1:3" x14ac:dyDescent="0.3">
      <c r="A5" t="s">
        <v>488</v>
      </c>
      <c r="B5" t="s">
        <v>191</v>
      </c>
      <c r="C5" s="12" t="s">
        <v>474</v>
      </c>
    </row>
    <row r="6" spans="1:3" x14ac:dyDescent="0.3">
      <c r="A6" t="s">
        <v>474</v>
      </c>
      <c r="B6" t="s">
        <v>482</v>
      </c>
      <c r="C6" s="11" t="s">
        <v>472</v>
      </c>
    </row>
    <row r="7" spans="1:3" x14ac:dyDescent="0.3">
      <c r="A7" t="s">
        <v>483</v>
      </c>
      <c r="B7" t="s">
        <v>54</v>
      </c>
      <c r="C7" s="12" t="s">
        <v>474</v>
      </c>
    </row>
    <row r="8" spans="1:3" x14ac:dyDescent="0.3">
      <c r="A8" t="s">
        <v>485</v>
      </c>
      <c r="B8" t="s">
        <v>489</v>
      </c>
      <c r="C8" s="12" t="s">
        <v>474</v>
      </c>
    </row>
    <row r="9" spans="1:3" x14ac:dyDescent="0.3">
      <c r="A9" t="s">
        <v>476</v>
      </c>
      <c r="B9" t="s">
        <v>477</v>
      </c>
      <c r="C9" s="11" t="s">
        <v>478</v>
      </c>
    </row>
    <row r="10" spans="1:3" x14ac:dyDescent="0.3">
      <c r="A10" t="s">
        <v>479</v>
      </c>
      <c r="B10" t="s">
        <v>70</v>
      </c>
      <c r="C10" s="12" t="s">
        <v>476</v>
      </c>
    </row>
    <row r="11" spans="1:3" x14ac:dyDescent="0.3">
      <c r="A11" t="s">
        <v>480</v>
      </c>
      <c r="B11" t="s">
        <v>77</v>
      </c>
      <c r="C11" s="12" t="s">
        <v>476</v>
      </c>
    </row>
  </sheetData>
  <sheetProtection password="DED1" sheet="1"/>
  <hyperlinks>
    <hyperlink ref="B3" r:id="rId1" display="https://start.exactonline.nl/docs/FinGLClassificSchm.aspx?ID=%7b7ee01074-b7d9-4d55-8844-d75658596fc9%7d&amp;_Division_=597922"/>
    <hyperlink ref="B5" r:id="rId2" display="https://start.exactonline.nl/docs/FinGLClassificSchm.aspx?ID=%7bdcf42c90-1e3b-4bff-92c6-4103959c8f29%7d&amp;_Division_=597922"/>
  </hyperlinks>
  <pageMargins left="0.7" right="0.7" top="0.75" bottom="0.75" header="0.3" footer="0.3"/>
  <pageSetup paperSize="9" orientation="portrait" r:id="rId3"/>
  <ignoredErrors>
    <ignoredError sqref="C9 C6 C2"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Sheet1</vt:lpstr>
      <vt:lpstr>Uitleg grootboekrekeningen</vt:lpstr>
      <vt:lpstr>Invoerblad - grootboekrekening</vt:lpstr>
      <vt:lpstr>Voorbeeld - grootboekrekeningen</vt:lpstr>
      <vt:lpstr>Uitleg grootboekclassificaties</vt:lpstr>
      <vt:lpstr>Invoerblad - classificaties</vt:lpstr>
      <vt:lpstr>Voorbeeld classificaties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eddy</dc:creator>
  <cp:lastModifiedBy>Corina Bestman</cp:lastModifiedBy>
  <dcterms:created xsi:type="dcterms:W3CDTF">2011-02-14T07:47:15Z</dcterms:created>
  <dcterms:modified xsi:type="dcterms:W3CDTF">2015-11-12T13:19:37Z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ynDocOpportunityDesc">
    <vt:lpwstr>
    </vt:lpwstr>
  </property>
  <property fmtid="{D5CDD505-2E9C-101B-9397-08002B2CF9AE}" pid="3" name="eSynDocOpportunityID">
    <vt:lpwstr>
    </vt:lpwstr>
  </property>
  <property fmtid="{D5CDD505-2E9C-101B-9397-08002B2CF9AE}" pid="4" name="eSynDocAttachmentID">
    <vt:lpwstr>{548a021c-bbfb-454c-ae2a-ecb4500be155}</vt:lpwstr>
  </property>
  <property fmtid="{D5CDD505-2E9C-101B-9397-08002B2CF9AE}" pid="5" name="eSynDocContactDesc">
    <vt:lpwstr>
    </vt:lpwstr>
  </property>
  <property fmtid="{D5CDD505-2E9C-101B-9397-08002B2CF9AE}" pid="6" name="eSynDocAccountDesc">
    <vt:lpwstr>
    </vt:lpwstr>
  </property>
  <property fmtid="{D5CDD505-2E9C-101B-9397-08002B2CF9AE}" pid="7" name="eSynDocProjectDesc">
    <vt:lpwstr>
    </vt:lpwstr>
  </property>
  <property fmtid="{D5CDD505-2E9C-101B-9397-08002B2CF9AE}" pid="8" name="eSynDocTransactionDesc">
    <vt:lpwstr>
    </vt:lpwstr>
  </property>
  <property fmtid="{D5CDD505-2E9C-101B-9397-08002B2CF9AE}" pid="9" name="eSynDocSerialDesc">
    <vt:lpwstr>
    </vt:lpwstr>
  </property>
  <property fmtid="{D5CDD505-2E9C-101B-9397-08002B2CF9AE}" pid="10" name="eSynDocItemDesc">
    <vt:lpwstr>
    </vt:lpwstr>
  </property>
  <property fmtid="{D5CDD505-2E9C-101B-9397-08002B2CF9AE}" pid="11" name="eSynDocResourceDesc">
    <vt:lpwstr>
    </vt:lpwstr>
  </property>
  <property fmtid="{D5CDD505-2E9C-101B-9397-08002B2CF9AE}" pid="12" name="eSynTransactionEntryKey">
    <vt:lpwstr>
    </vt:lpwstr>
  </property>
  <property fmtid="{D5CDD505-2E9C-101B-9397-08002B2CF9AE}" pid="13" name="eSynDocVersionStartDate">
    <vt:lpwstr>
    </vt:lpwstr>
  </property>
  <property fmtid="{D5CDD505-2E9C-101B-9397-08002B2CF9AE}" pid="14" name="eSynDocVersion">
    <vt:lpwstr>
    </vt:lpwstr>
  </property>
  <property fmtid="{D5CDD505-2E9C-101B-9397-08002B2CF9AE}" pid="15" name="eSynDocAttachFileName">
    <vt:lpwstr>Grootboekrekeningen-en-Classificaties.xlsx</vt:lpwstr>
  </property>
  <property fmtid="{D5CDD505-2E9C-101B-9397-08002B2CF9AE}" pid="16" name="eSynDocSummary">
    <vt:lpwstr>
    </vt:lpwstr>
  </property>
  <property fmtid="{D5CDD505-2E9C-101B-9397-08002B2CF9AE}" pid="17" name="eSynDocPublish">
    <vt:lpwstr>0</vt:lpwstr>
  </property>
  <property fmtid="{D5CDD505-2E9C-101B-9397-08002B2CF9AE}" pid="18" name="eSynDocTypeID">
    <vt:lpwstr>110</vt:lpwstr>
  </property>
  <property fmtid="{D5CDD505-2E9C-101B-9397-08002B2CF9AE}" pid="19" name="eSynDocSerialNumber">
    <vt:lpwstr>
    </vt:lpwstr>
  </property>
  <property fmtid="{D5CDD505-2E9C-101B-9397-08002B2CF9AE}" pid="20" name="eSynDocSubject">
    <vt:lpwstr>Voorbeeld Excelbestanden voor de import van gegevens in Exact Online</vt:lpwstr>
  </property>
  <property fmtid="{D5CDD505-2E9C-101B-9397-08002B2CF9AE}" pid="21" name="eSynDocItem">
    <vt:lpwstr>
    </vt:lpwstr>
  </property>
  <property fmtid="{D5CDD505-2E9C-101B-9397-08002B2CF9AE}" pid="22" name="eSynDocAcctContact">
    <vt:lpwstr>
    </vt:lpwstr>
  </property>
  <property fmtid="{D5CDD505-2E9C-101B-9397-08002B2CF9AE}" pid="23" name="eSynDocContactID">
    <vt:lpwstr>
    </vt:lpwstr>
  </property>
  <property fmtid="{D5CDD505-2E9C-101B-9397-08002B2CF9AE}" pid="24" name="eSynDocAccount">
    <vt:lpwstr>
    </vt:lpwstr>
  </property>
  <property fmtid="{D5CDD505-2E9C-101B-9397-08002B2CF9AE}" pid="25" name="eSynDocResource">
    <vt:lpwstr>
    </vt:lpwstr>
  </property>
  <property fmtid="{D5CDD505-2E9C-101B-9397-08002B2CF9AE}" pid="26" name="eSynDocProjectNr">
    <vt:lpwstr>
    </vt:lpwstr>
  </property>
  <property fmtid="{D5CDD505-2E9C-101B-9397-08002B2CF9AE}" pid="27" name="eSynDocSecurity">
    <vt:lpwstr>0</vt:lpwstr>
  </property>
  <property fmtid="{D5CDD505-2E9C-101B-9397-08002B2CF9AE}" pid="28" name="eSynDocAssortment">
    <vt:lpwstr>EXACTONLINE</vt:lpwstr>
  </property>
  <property fmtid="{D5CDD505-2E9C-101B-9397-08002B2CF9AE}" pid="29" name="eSynDocLanguageCode">
    <vt:lpwstr>NL</vt:lpwstr>
  </property>
  <property fmtid="{D5CDD505-2E9C-101B-9397-08002B2CF9AE}" pid="30" name="eSynDocDivisionDesc">
    <vt:lpwstr>Exact Netherlands B.V.</vt:lpwstr>
  </property>
  <property fmtid="{D5CDD505-2E9C-101B-9397-08002B2CF9AE}" pid="31" name="eSynDocDivision">
    <vt:lpwstr>214</vt:lpwstr>
  </property>
  <property fmtid="{D5CDD505-2E9C-101B-9397-08002B2CF9AE}" pid="32" name="eSynDocParentDocument">
    <vt:lpwstr>
    </vt:lpwstr>
  </property>
  <property fmtid="{D5CDD505-2E9C-101B-9397-08002B2CF9AE}" pid="33" name="eSynDocSubCategory">
    <vt:lpwstr>Functional</vt:lpwstr>
  </property>
  <property fmtid="{D5CDD505-2E9C-101B-9397-08002B2CF9AE}" pid="34" name="eSynDocCategoryID">
    <vt:lpwstr>FAQ</vt:lpwstr>
  </property>
  <property fmtid="{D5CDD505-2E9C-101B-9397-08002B2CF9AE}" pid="35" name="eSynDocGroupDesc">
    <vt:lpwstr>Support Product Know How</vt:lpwstr>
  </property>
  <property fmtid="{D5CDD505-2E9C-101B-9397-08002B2CF9AE}" pid="36" name="eSynDocGroupID">
    <vt:lpwstr>170</vt:lpwstr>
  </property>
  <property fmtid="{D5CDD505-2E9C-101B-9397-08002B2CF9AE}" pid="37" name="eSynDocHID">
    <vt:lpwstr>24091932</vt:lpwstr>
  </property>
  <property fmtid="{D5CDD505-2E9C-101B-9397-08002B2CF9AE}" pid="38" name="eSynCleanUp07/10/2014 10:07:00">
    <vt:i4>1</vt:i4>
  </property>
  <property fmtid="{D5CDD505-2E9C-101B-9397-08002B2CF9AE}" pid="39" name="eSynCleanUp09/23/2015 10:04:51">
    <vt:i4>1</vt:i4>
  </property>
  <property fmtid="{D5CDD505-2E9C-101B-9397-08002B2CF9AE}" pid="40" name="eSynCleanUp09/23/2015 10:47:10">
    <vt:i4>1</vt:i4>
  </property>
  <property fmtid="{D5CDD505-2E9C-101B-9397-08002B2CF9AE}" pid="41" name="eSynCleanUp11/12/2015 14:19:03">
    <vt:i4>1</vt:i4>
  </property>
  <property name="eSynCleanUp01/07/2016 16:14:51" fmtid="{D5CDD505-2E9C-101B-9397-08002B2CF9AE}" pid="42">
    <vt:i4>1</vt:i4>
  </property>
  <property name="eSynCleanUp18-9-2018 09:30:23" fmtid="{D5CDD505-2E9C-101B-9397-08002B2CF9AE}" pid="43">
    <vt:i4>1</vt:i4>
  </property>
  <property name="eSynCleanUp03/29/2024 14:22:55" fmtid="{D5CDD505-2E9C-101B-9397-08002B2CF9AE}" pid="44">
    <vt:i4>1</vt:i4>
  </property>
</Properties>
</file>